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AmandaHinkel-Mauceri\Downloads\"/>
    </mc:Choice>
  </mc:AlternateContent>
  <xr:revisionPtr revIDLastSave="0" documentId="13_ncr:1_{298079E1-C8AF-4B38-AF1E-63D96442BE8E}" xr6:coauthVersionLast="47" xr6:coauthVersionMax="47" xr10:uidLastSave="{00000000-0000-0000-0000-000000000000}"/>
  <bookViews>
    <workbookView xWindow="-110" yWindow="-110" windowWidth="19420" windowHeight="10300" activeTab="1" xr2:uid="{00000000-000D-0000-FFFF-FFFF00000000}"/>
  </bookViews>
  <sheets>
    <sheet name="Matrix" sheetId="4" r:id="rId1"/>
    <sheet name="Risk Register" sheetId="1" r:id="rId2"/>
    <sheet name="Risk Category Definitions" sheetId="5" r:id="rId3"/>
  </sheets>
  <definedNames>
    <definedName name="_xlnm.Print_Area" localSheetId="0">Matrix!$B$2:$I$31</definedName>
    <definedName name="_xlnm.Print_Area" localSheetId="1">'Risk Register'!$B$2:$Q$38</definedName>
    <definedName name="_xlnm.Print_Titles" localSheetId="1">'Risk Register'!$1:$10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4" l="1"/>
  <c r="C16" i="4" s="1"/>
  <c r="C17" i="4" s="1"/>
  <c r="C18" i="4" s="1"/>
  <c r="C19" i="4" s="1"/>
  <c r="C20" i="4" s="1"/>
  <c r="C21" i="4" s="1"/>
  <c r="C22" i="4" s="1"/>
  <c r="C23" i="4" s="1"/>
  <c r="C24" i="4" s="1"/>
  <c r="C25" i="4" s="1"/>
  <c r="C26" i="4" s="1"/>
  <c r="C27" i="4" s="1"/>
  <c r="C28" i="4" s="1"/>
  <c r="C29" i="4" s="1"/>
  <c r="C30" i="4" s="1"/>
  <c r="C14" i="4" l="1"/>
  <c r="B12" i="1"/>
  <c r="B14" i="1" l="1"/>
  <c r="B15" i="1" s="1"/>
  <c r="B16" i="1" s="1"/>
  <c r="B17" i="1" s="1"/>
  <c r="H11" i="1"/>
  <c r="B18" i="1" l="1"/>
  <c r="B19" i="1" l="1"/>
  <c r="B20" i="1" s="1"/>
  <c r="B21" i="1" s="1"/>
  <c r="B22" i="1" s="1"/>
  <c r="B23" i="1" s="1"/>
  <c r="B24" i="1" s="1"/>
  <c r="B25" i="1" s="1"/>
  <c r="B26" i="1" s="1"/>
  <c r="B27" i="1" s="1"/>
  <c r="B28" i="1" s="1"/>
</calcChain>
</file>

<file path=xl/sharedStrings.xml><?xml version="1.0" encoding="utf-8"?>
<sst xmlns="http://schemas.openxmlformats.org/spreadsheetml/2006/main" count="94" uniqueCount="70">
  <si>
    <t>Scoring Assessment = xy+y</t>
  </si>
  <si>
    <t>Low (L) = &lt; 3</t>
  </si>
  <si>
    <t>Low (L) = 4 and &lt;7</t>
  </si>
  <si>
    <t>Medium (M) = &gt; 8 and &lt;14</t>
  </si>
  <si>
    <t>High (H) = &gt;15</t>
  </si>
  <si>
    <t>RISKS</t>
  </si>
  <si>
    <t>RISK MANAGEMENT</t>
  </si>
  <si>
    <t>ACTION PLAN</t>
  </si>
  <si>
    <t>FINAL ASSESSMENT</t>
  </si>
  <si>
    <t>UPDATES</t>
  </si>
  <si>
    <t>Risk No.</t>
  </si>
  <si>
    <t>Risk Type</t>
  </si>
  <si>
    <t>IMPACT ANALYSIS</t>
  </si>
  <si>
    <t>Key controls currently in place</t>
  </si>
  <si>
    <t>Further mitigating actions required</t>
  </si>
  <si>
    <t>Date to complete</t>
  </si>
  <si>
    <r>
      <t xml:space="preserve">Action since last update of Risk Register </t>
    </r>
    <r>
      <rPr>
        <b/>
        <i/>
        <sz val="10"/>
        <rFont val="Candara"/>
        <family val="2"/>
      </rPr>
      <t>(Reason for change in risk level, if any)</t>
    </r>
  </si>
  <si>
    <t>Acceptable Risk Level (H/M/L)</t>
  </si>
  <si>
    <t>Strategic</t>
  </si>
  <si>
    <t>M</t>
  </si>
  <si>
    <t>L</t>
  </si>
  <si>
    <t>Governance</t>
  </si>
  <si>
    <t>Reputational</t>
  </si>
  <si>
    <t>Operational</t>
  </si>
  <si>
    <t>Financial</t>
  </si>
  <si>
    <t>Impact:</t>
  </si>
  <si>
    <t>Some impact on operations</t>
  </si>
  <si>
    <r>
      <t xml:space="preserve">Likelihood: </t>
    </r>
    <r>
      <rPr>
        <sz val="10"/>
        <rFont val="Candara"/>
        <family val="2"/>
      </rPr>
      <t>The timeframe applied in determining that an event is likely to happen is taken as one year, therefore an event likely to take place in the short term will have an higher probability</t>
    </r>
  </si>
  <si>
    <t>0-5% that will occur in the next year</t>
  </si>
  <si>
    <t>20-60% that will occur in the next year</t>
  </si>
  <si>
    <t>90% to 100% certainty that the event will occur in the next year</t>
  </si>
  <si>
    <t>Impact</t>
  </si>
  <si>
    <t>Major</t>
  </si>
  <si>
    <t>Moderate</t>
  </si>
  <si>
    <t>Minor</t>
  </si>
  <si>
    <t>Unlikely</t>
  </si>
  <si>
    <t>Possible</t>
  </si>
  <si>
    <t>Probable</t>
  </si>
  <si>
    <t>A serious impact on the operations but can also prevent Humentum from achieving its objectives or even cause an end to its charitable activities</t>
  </si>
  <si>
    <t>Compliance</t>
  </si>
  <si>
    <t>Inherent Risk (xy+y)</t>
  </si>
  <si>
    <t>Impact (y) (1-5)</t>
  </si>
  <si>
    <t>Likelihood (x) (1-5)</t>
  </si>
  <si>
    <t>Owner
(one person)</t>
  </si>
  <si>
    <t>Risk assessment after controls in place (H/M/L)</t>
  </si>
  <si>
    <t>Residual Risk following  action plan (H/M/L)</t>
  </si>
  <si>
    <t>Risk Description</t>
  </si>
  <si>
    <t>Human Capital</t>
  </si>
  <si>
    <t>Risks associated with inadequate Governance Structure and practices</t>
  </si>
  <si>
    <t>Risks associated with personnel loss or litigation, e.g.; termination, sexual harassment, employee discrimination, etc.</t>
  </si>
  <si>
    <t>Risks associated with various regulatory agencies, including IRS, etc.</t>
  </si>
  <si>
    <t>Risk that the strategy becomes less effective and struggle to reach goals as a result. It could be due to technological changes, a powerful new competitor entering the market, shifts in customer demand, spikes in  costs, or any number of other large-scale changes.</t>
  </si>
  <si>
    <t>Type of Risk</t>
  </si>
  <si>
    <t>Definition</t>
  </si>
  <si>
    <t>Risks relating to unexpected failur in day to day operations of the organization, spanning the various functional areas</t>
  </si>
  <si>
    <t>Risks relating to the money flowing in and out of the business and the possility of a sudden financial risk.</t>
  </si>
  <si>
    <t>Insignificant (1)</t>
  </si>
  <si>
    <t>Remote (1)</t>
  </si>
  <si>
    <t>Highly Probable (5)</t>
  </si>
  <si>
    <t>A warning to the organization and it can continue without any disruption</t>
  </si>
  <si>
    <t>Global (GBL) or UK specific risk</t>
  </si>
  <si>
    <t>GBL</t>
  </si>
  <si>
    <t>UK</t>
  </si>
  <si>
    <t>→</t>
  </si>
  <si>
    <t>Direction of Risk</t>
  </si>
  <si>
    <t>Key Risks Matrix - Darker shade needs more effort to reduce risk</t>
  </si>
  <si>
    <t>Catastrophic (5)</t>
  </si>
  <si>
    <t>Likelihood/Probability</t>
  </si>
  <si>
    <t>Description</t>
  </si>
  <si>
    <t>RISK REGISTER updated as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</si>
</sst>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Candara"/>
      <family val="2"/>
    </font>
    <font>
      <b/>
      <sz val="10"/>
      <name val="Candara"/>
      <family val="2"/>
    </font>
    <font>
      <sz val="8"/>
      <name val="Arial"/>
      <family val="2"/>
    </font>
    <font>
      <sz val="11"/>
      <name val="Candara"/>
      <family val="2"/>
    </font>
    <font>
      <b/>
      <sz val="11"/>
      <name val="Candara"/>
      <family val="2"/>
    </font>
    <font>
      <b/>
      <sz val="10"/>
      <name val="Arial"/>
      <family val="2"/>
    </font>
    <font>
      <b/>
      <sz val="14"/>
      <name val="Candara"/>
      <family val="2"/>
    </font>
    <font>
      <b/>
      <sz val="16"/>
      <name val="Candara"/>
      <family val="2"/>
    </font>
    <font>
      <b/>
      <sz val="18"/>
      <name val="Candara"/>
      <family val="2"/>
    </font>
    <font>
      <b/>
      <i/>
      <sz val="10"/>
      <name val="Candara"/>
      <family val="2"/>
    </font>
    <font>
      <sz val="14"/>
      <name val="Candara"/>
      <family val="2"/>
    </font>
    <font>
      <sz val="10"/>
      <name val="Calibri"/>
      <family val="2"/>
      <scheme val="minor"/>
    </font>
    <font>
      <b/>
      <sz val="10"/>
      <name val="Calibri"/>
      <family val="2"/>
      <scheme val="minor"/>
    </font>
    <font>
      <b/>
      <sz val="14"/>
      <name val="Calibri"/>
      <family val="2"/>
      <scheme val="minor"/>
    </font>
    <font>
      <i/>
      <sz val="10"/>
      <name val="Calibri"/>
      <family val="2"/>
      <scheme val="minor"/>
    </font>
    <font>
      <sz val="10"/>
      <color rgb="FF000000"/>
      <name val="Calibri"/>
      <family val="2"/>
    </font>
    <font>
      <sz val="14"/>
      <color rgb="FF3A3A3A"/>
      <name val="Arial"/>
      <family val="2"/>
    </font>
    <font>
      <b/>
      <sz val="10"/>
      <color theme="0"/>
      <name val="Arial"/>
      <family val="2"/>
    </font>
    <font>
      <b/>
      <sz val="9"/>
      <name val="Arial"/>
      <family val="2"/>
    </font>
    <font>
      <b/>
      <sz val="14"/>
      <name val="Calibri"/>
      <family val="2"/>
    </font>
    <font>
      <sz val="10"/>
      <name val="Arial"/>
      <family val="2"/>
    </font>
    <font>
      <b/>
      <i/>
      <sz val="10"/>
      <name val="Arial"/>
      <family val="2"/>
    </font>
  </fonts>
  <fills count="21">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FF00"/>
        <bgColor indexed="64"/>
      </patternFill>
    </fill>
    <fill>
      <patternFill patternType="solid">
        <fgColor rgb="FF66FF33"/>
        <bgColor indexed="64"/>
      </patternFill>
    </fill>
    <fill>
      <patternFill patternType="solid">
        <fgColor rgb="FFF7F3AB"/>
        <bgColor indexed="64"/>
      </patternFill>
    </fill>
    <fill>
      <patternFill patternType="solid">
        <fgColor theme="8"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7" tint="0.399945066682943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46">
    <xf numFmtId="0" fontId="0" fillId="0" borderId="0" xfId="0"/>
    <xf numFmtId="0" fontId="1" fillId="0" borderId="0" xfId="0" applyFont="1"/>
    <xf numFmtId="0" fontId="4" fillId="0" borderId="0" xfId="0" applyFont="1"/>
    <xf numFmtId="0" fontId="2" fillId="0" borderId="0" xfId="0" applyFont="1"/>
    <xf numFmtId="0" fontId="1" fillId="0" borderId="0" xfId="0" applyFont="1" applyAlignment="1">
      <alignment horizontal="left" vertical="center" wrapText="1"/>
    </xf>
    <xf numFmtId="0" fontId="2" fillId="3" borderId="7" xfId="0" applyFont="1" applyFill="1" applyBorder="1" applyAlignment="1">
      <alignment horizontal="left"/>
    </xf>
    <xf numFmtId="0" fontId="1" fillId="3" borderId="8" xfId="0" applyFont="1" applyFill="1" applyBorder="1" applyAlignment="1">
      <alignment horizontal="center"/>
    </xf>
    <xf numFmtId="0" fontId="2" fillId="3" borderId="9" xfId="0" applyFont="1" applyFill="1" applyBorder="1" applyAlignment="1">
      <alignment horizontal="left"/>
    </xf>
    <xf numFmtId="0" fontId="1" fillId="3" borderId="10" xfId="0" applyFont="1" applyFill="1" applyBorder="1"/>
    <xf numFmtId="0" fontId="1" fillId="3" borderId="4" xfId="0" applyFont="1" applyFill="1" applyBorder="1" applyAlignment="1">
      <alignment horizontal="center"/>
    </xf>
    <xf numFmtId="0" fontId="2" fillId="3" borderId="11" xfId="0" applyFont="1" applyFill="1" applyBorder="1" applyAlignment="1">
      <alignment horizontal="left"/>
    </xf>
    <xf numFmtId="0" fontId="1" fillId="8" borderId="12" xfId="0" applyFont="1" applyFill="1" applyBorder="1"/>
    <xf numFmtId="0" fontId="1" fillId="6" borderId="5" xfId="0" applyFont="1" applyFill="1" applyBorder="1" applyAlignment="1">
      <alignment horizontal="center"/>
    </xf>
    <xf numFmtId="0" fontId="2" fillId="0" borderId="0" xfId="0" applyFont="1" applyAlignment="1">
      <alignment horizontal="center"/>
    </xf>
    <xf numFmtId="0" fontId="12" fillId="0" borderId="0" xfId="0" applyFont="1"/>
    <xf numFmtId="0" fontId="12" fillId="6" borderId="1" xfId="0" applyFont="1" applyFill="1" applyBorder="1"/>
    <xf numFmtId="0" fontId="12" fillId="5" borderId="1" xfId="0" applyFont="1" applyFill="1" applyBorder="1"/>
    <xf numFmtId="0" fontId="4" fillId="0" borderId="1" xfId="0" applyFont="1" applyBorder="1" applyAlignment="1">
      <alignment vertical="center" wrapText="1"/>
    </xf>
    <xf numFmtId="0" fontId="4" fillId="9"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2" fillId="0" borderId="0" xfId="0" applyFont="1" applyAlignment="1">
      <alignment horizontal="left" wrapText="1"/>
    </xf>
    <xf numFmtId="17" fontId="4" fillId="0" borderId="6" xfId="0" applyNumberFormat="1" applyFont="1" applyBorder="1" applyAlignment="1">
      <alignment horizontal="center" vertical="center" wrapText="1"/>
    </xf>
    <xf numFmtId="0" fontId="7" fillId="11" borderId="16" xfId="0" applyFont="1" applyFill="1" applyBorder="1" applyAlignment="1">
      <alignment horizontal="center" vertical="center" wrapText="1"/>
    </xf>
    <xf numFmtId="0" fontId="12" fillId="12" borderId="1" xfId="0" applyFont="1" applyFill="1" applyBorder="1"/>
    <xf numFmtId="0" fontId="12" fillId="7" borderId="1" xfId="0" applyFont="1" applyFill="1" applyBorder="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4" fillId="4"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13" borderId="13" xfId="0" applyFont="1" applyFill="1" applyBorder="1" applyAlignment="1">
      <alignment horizontal="center" vertical="center"/>
    </xf>
    <xf numFmtId="17" fontId="4" fillId="0" borderId="1" xfId="0" applyNumberFormat="1" applyFont="1" applyBorder="1" applyAlignment="1">
      <alignment horizontal="center" vertical="center"/>
    </xf>
    <xf numFmtId="0" fontId="1" fillId="12" borderId="0" xfId="0" applyFont="1" applyFill="1" applyAlignment="1">
      <alignment horizontal="left"/>
    </xf>
    <xf numFmtId="0" fontId="4" fillId="0" borderId="33" xfId="0" applyFont="1" applyBorder="1" applyAlignment="1">
      <alignment horizontal="left" vertical="top"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20" xfId="0" applyFont="1" applyFill="1" applyBorder="1" applyAlignment="1">
      <alignment horizontal="center" vertical="center"/>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17" fontId="4" fillId="0" borderId="18" xfId="0" applyNumberFormat="1" applyFont="1" applyBorder="1" applyAlignment="1">
      <alignment horizontal="center" vertical="center"/>
    </xf>
    <xf numFmtId="17"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4" borderId="2" xfId="0" applyFont="1" applyFill="1" applyBorder="1" applyAlignment="1">
      <alignment horizontal="left" vertical="center" wrapText="1"/>
    </xf>
    <xf numFmtId="0" fontId="5" fillId="0" borderId="17" xfId="0" applyFont="1" applyBorder="1" applyAlignment="1">
      <alignment horizontal="center" vertical="center" textRotation="90" wrapText="1"/>
    </xf>
    <xf numFmtId="0" fontId="5" fillId="0" borderId="15" xfId="0"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18" xfId="0" applyFont="1" applyFill="1" applyBorder="1" applyAlignment="1">
      <alignment horizontal="center" vertical="center"/>
    </xf>
    <xf numFmtId="0" fontId="4" fillId="4" borderId="2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5" fillId="2" borderId="18" xfId="0" applyFont="1" applyFill="1" applyBorder="1" applyAlignment="1">
      <alignment horizontal="center" vertical="center"/>
    </xf>
    <xf numFmtId="17" fontId="4" fillId="0" borderId="18" xfId="0" applyNumberFormat="1" applyFont="1" applyBorder="1" applyAlignment="1">
      <alignment horizontal="center" vertical="top"/>
    </xf>
    <xf numFmtId="17" fontId="4" fillId="0" borderId="18" xfId="0" applyNumberFormat="1" applyFont="1" applyBorder="1" applyAlignment="1">
      <alignment horizontal="center" vertical="center" wrapText="1"/>
    </xf>
    <xf numFmtId="0" fontId="5" fillId="0" borderId="0" xfId="0" applyFont="1"/>
    <xf numFmtId="0" fontId="18" fillId="20" borderId="1" xfId="0" applyFont="1" applyFill="1" applyBorder="1" applyAlignment="1">
      <alignment horizontal="left" vertical="center"/>
    </xf>
    <xf numFmtId="0" fontId="16" fillId="0" borderId="1" xfId="0" applyFont="1" applyBorder="1" applyAlignment="1">
      <alignment horizontal="left" vertical="center" wrapText="1"/>
    </xf>
    <xf numFmtId="0" fontId="0" fillId="0" borderId="0" xfId="0" applyAlignment="1">
      <alignment vertical="center"/>
    </xf>
    <xf numFmtId="0" fontId="17" fillId="0" borderId="0" xfId="0" applyFont="1" applyAlignment="1">
      <alignment vertical="center"/>
    </xf>
    <xf numFmtId="0" fontId="18" fillId="2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top"/>
    </xf>
    <xf numFmtId="0" fontId="5" fillId="0" borderId="2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0" fontId="4" fillId="6" borderId="17"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7" xfId="0" applyFont="1" applyBorder="1" applyAlignment="1">
      <alignment vertical="center" wrapText="1"/>
    </xf>
    <xf numFmtId="0" fontId="4" fillId="4" borderId="24" xfId="0" applyFont="1" applyFill="1" applyBorder="1" applyAlignment="1">
      <alignment vertical="center" wrapText="1"/>
    </xf>
    <xf numFmtId="0" fontId="4" fillId="0" borderId="17" xfId="0" quotePrefix="1" applyFont="1" applyBorder="1" applyAlignment="1">
      <alignment vertical="center" wrapText="1"/>
    </xf>
    <xf numFmtId="0" fontId="2" fillId="0" borderId="0" xfId="0" applyFont="1" applyAlignment="1">
      <alignment horizontal="left" wrapText="1"/>
    </xf>
    <xf numFmtId="0" fontId="1" fillId="5" borderId="0" xfId="0" applyFont="1" applyFill="1" applyAlignment="1">
      <alignment horizontal="center"/>
    </xf>
    <xf numFmtId="0" fontId="4" fillId="0" borderId="18" xfId="0" applyFont="1" applyBorder="1" applyAlignment="1">
      <alignment horizontal="left" vertical="top" wrapText="1"/>
    </xf>
    <xf numFmtId="17" fontId="4" fillId="0" borderId="17" xfId="0" applyNumberFormat="1" applyFont="1" applyBorder="1" applyAlignment="1">
      <alignment horizontal="center" vertical="center" wrapText="1"/>
    </xf>
    <xf numFmtId="0" fontId="19" fillId="0" borderId="0" xfId="0" applyFont="1"/>
    <xf numFmtId="0" fontId="1" fillId="0" borderId="0" xfId="0" applyFont="1" applyAlignment="1">
      <alignment horizontal="center"/>
    </xf>
    <xf numFmtId="0" fontId="5" fillId="0" borderId="35" xfId="0" applyFont="1" applyBorder="1" applyAlignment="1">
      <alignment horizontal="center" vertical="center" wrapText="1"/>
    </xf>
    <xf numFmtId="0" fontId="4" fillId="4" borderId="27" xfId="0" applyFont="1" applyFill="1" applyBorder="1" applyAlignment="1">
      <alignment horizontal="left" vertical="top" wrapText="1"/>
    </xf>
    <xf numFmtId="0" fontId="4" fillId="4" borderId="2" xfId="0" applyFont="1" applyFill="1" applyBorder="1" applyAlignment="1">
      <alignment horizontal="left" vertical="top" wrapText="1"/>
    </xf>
    <xf numFmtId="0" fontId="20" fillId="0" borderId="1" xfId="0" applyFont="1" applyBorder="1" applyAlignment="1">
      <alignment horizontal="center" vertical="center" wrapText="1"/>
    </xf>
    <xf numFmtId="0" fontId="4" fillId="0" borderId="33" xfId="0" applyFont="1" applyBorder="1" applyAlignment="1">
      <alignment horizontal="left" vertical="center" wrapText="1"/>
    </xf>
    <xf numFmtId="0" fontId="4" fillId="0" borderId="1" xfId="0" applyFont="1" applyBorder="1" applyAlignment="1">
      <alignment horizontal="left" vertical="top" wrapText="1"/>
    </xf>
    <xf numFmtId="0" fontId="0" fillId="0" borderId="0" xfId="0" applyBorder="1" applyAlignment="1"/>
    <xf numFmtId="0" fontId="21" fillId="0" borderId="0" xfId="0" applyFont="1" applyBorder="1" applyAlignment="1">
      <alignment vertical="top"/>
    </xf>
    <xf numFmtId="0" fontId="13" fillId="0" borderId="0" xfId="0" applyFont="1" applyAlignment="1">
      <alignment horizontal="center" vertical="top"/>
    </xf>
    <xf numFmtId="0" fontId="22" fillId="0" borderId="0" xfId="0" applyFont="1" applyAlignment="1">
      <alignment horizontal="center"/>
    </xf>
    <xf numFmtId="0" fontId="20" fillId="0" borderId="17" xfId="0" applyFont="1" applyBorder="1" applyAlignment="1">
      <alignment horizontal="center" vertical="center" wrapText="1"/>
    </xf>
    <xf numFmtId="0" fontId="5" fillId="0" borderId="3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2" fillId="0" borderId="0" xfId="0" applyFont="1"/>
    <xf numFmtId="0" fontId="1" fillId="0" borderId="0" xfId="0" applyFont="1" applyBorder="1" applyAlignment="1">
      <alignment vertical="top" wrapText="1"/>
    </xf>
    <xf numFmtId="0" fontId="14" fillId="18" borderId="28" xfId="0" applyFont="1" applyFill="1" applyBorder="1" applyAlignment="1">
      <alignment horizontal="center"/>
    </xf>
    <xf numFmtId="0" fontId="14" fillId="18" borderId="29" xfId="0" applyFont="1" applyFill="1" applyBorder="1" applyAlignment="1">
      <alignment horizontal="center"/>
    </xf>
    <xf numFmtId="0" fontId="14" fillId="18" borderId="3" xfId="0" applyFont="1" applyFill="1" applyBorder="1" applyAlignment="1">
      <alignment horizontal="center"/>
    </xf>
    <xf numFmtId="0" fontId="6" fillId="0" borderId="18" xfId="0" applyFont="1" applyBorder="1" applyAlignment="1">
      <alignment horizontal="center" vertical="center" textRotation="90"/>
    </xf>
    <xf numFmtId="0" fontId="6" fillId="0" borderId="19" xfId="0" applyFont="1" applyBorder="1" applyAlignment="1">
      <alignment horizontal="center" vertical="center" textRotation="90"/>
    </xf>
    <xf numFmtId="0" fontId="6" fillId="0" borderId="6" xfId="0" applyFont="1" applyBorder="1" applyAlignment="1">
      <alignment horizontal="center" vertical="center" textRotation="90"/>
    </xf>
    <xf numFmtId="0" fontId="13" fillId="0" borderId="1" xfId="0" applyFont="1" applyBorder="1" applyAlignment="1">
      <alignment horizontal="center" vertical="center"/>
    </xf>
    <xf numFmtId="0" fontId="15" fillId="0" borderId="0" xfId="0" applyFont="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7" fillId="15" borderId="18" xfId="0" applyFont="1" applyFill="1" applyBorder="1" applyAlignment="1">
      <alignment horizontal="center" vertical="center" textRotation="46"/>
    </xf>
    <xf numFmtId="0" fontId="7" fillId="15" borderId="19" xfId="0" applyFont="1" applyFill="1" applyBorder="1" applyAlignment="1">
      <alignment horizontal="center" vertical="center" textRotation="46"/>
    </xf>
    <xf numFmtId="0" fontId="7" fillId="10" borderId="34"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2" fillId="0" borderId="0" xfId="0" applyFont="1" applyAlignment="1">
      <alignment horizontal="left" wrapText="1"/>
    </xf>
    <xf numFmtId="0" fontId="7" fillId="4" borderId="18" xfId="0" applyFont="1" applyFill="1" applyBorder="1" applyAlignment="1">
      <alignment horizontal="center" vertical="center" textRotation="45"/>
    </xf>
    <xf numFmtId="0" fontId="7" fillId="4" borderId="6" xfId="0" applyFont="1" applyFill="1" applyBorder="1" applyAlignment="1">
      <alignment horizontal="center" vertical="center" textRotation="45"/>
    </xf>
    <xf numFmtId="0" fontId="7" fillId="16" borderId="18" xfId="0" applyFont="1" applyFill="1" applyBorder="1" applyAlignment="1">
      <alignment horizontal="center" vertical="center" textRotation="45"/>
    </xf>
    <xf numFmtId="0" fontId="7" fillId="16" borderId="6" xfId="0" applyFont="1" applyFill="1" applyBorder="1" applyAlignment="1">
      <alignment horizontal="center" vertical="center" textRotation="45"/>
    </xf>
    <xf numFmtId="0" fontId="7" fillId="11" borderId="20" xfId="0" applyFont="1" applyFill="1" applyBorder="1" applyAlignment="1">
      <alignment horizontal="center" vertical="center" textRotation="45" wrapText="1"/>
    </xf>
    <xf numFmtId="0" fontId="7" fillId="11" borderId="19" xfId="0" applyFont="1" applyFill="1" applyBorder="1" applyAlignment="1">
      <alignment horizontal="center" vertical="center" textRotation="45" wrapText="1"/>
    </xf>
    <xf numFmtId="0" fontId="7" fillId="16" borderId="19" xfId="0" applyFont="1" applyFill="1" applyBorder="1" applyAlignment="1">
      <alignment horizontal="center" vertical="center" textRotation="45"/>
    </xf>
    <xf numFmtId="0" fontId="7" fillId="19" borderId="18" xfId="0" applyFont="1" applyFill="1" applyBorder="1" applyAlignment="1">
      <alignment horizontal="center" vertical="center" textRotation="45"/>
    </xf>
    <xf numFmtId="0" fontId="7" fillId="19" borderId="19" xfId="0" applyFont="1" applyFill="1" applyBorder="1" applyAlignment="1">
      <alignment horizontal="center" vertical="center" textRotation="45"/>
    </xf>
    <xf numFmtId="0" fontId="7" fillId="18" borderId="18" xfId="0" applyFont="1" applyFill="1" applyBorder="1" applyAlignment="1">
      <alignment horizontal="center" vertical="center" textRotation="45"/>
    </xf>
    <xf numFmtId="0" fontId="7" fillId="18" borderId="21" xfId="0" applyFont="1" applyFill="1" applyBorder="1" applyAlignment="1">
      <alignment horizontal="center" vertical="center" textRotation="45"/>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 xfId="0"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13" borderId="13"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1" fillId="17" borderId="20"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9" fillId="3" borderId="28" xfId="0" applyFont="1" applyFill="1" applyBorder="1" applyAlignment="1">
      <alignment horizontal="center"/>
    </xf>
    <xf numFmtId="0" fontId="9" fillId="3" borderId="29" xfId="0" applyFont="1" applyFill="1" applyBorder="1" applyAlignment="1">
      <alignment horizontal="center"/>
    </xf>
    <xf numFmtId="0" fontId="9" fillId="3" borderId="3" xfId="0" applyFont="1" applyFill="1" applyBorder="1" applyAlignment="1">
      <alignment horizont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textRotation="45"/>
    </xf>
    <xf numFmtId="0" fontId="5" fillId="0" borderId="17" xfId="0" applyFont="1" applyBorder="1" applyAlignment="1">
      <alignment horizontal="center" vertical="center" textRotation="45"/>
    </xf>
    <xf numFmtId="0" fontId="5" fillId="0" borderId="22" xfId="0" applyFont="1" applyBorder="1" applyAlignment="1">
      <alignment horizontal="center" wrapText="1"/>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1" fillId="5" borderId="0" xfId="0" applyFont="1" applyFill="1" applyAlignment="1">
      <alignment horizontal="center"/>
    </xf>
    <xf numFmtId="0" fontId="7" fillId="14" borderId="13" xfId="0" applyFont="1" applyFill="1" applyBorder="1" applyAlignment="1">
      <alignment horizontal="center" vertical="center"/>
    </xf>
    <xf numFmtId="0" fontId="6" fillId="0" borderId="21" xfId="0" applyFont="1" applyBorder="1" applyAlignment="1">
      <alignment horizontal="center" vertical="center" wrapText="1"/>
    </xf>
  </cellXfs>
  <cellStyles count="1">
    <cellStyle name="Normal" xfId="0" builtinId="0"/>
  </cellStyles>
  <dxfs count="13">
    <dxf>
      <font>
        <b/>
        <i val="0"/>
        <condense val="0"/>
        <extend val="0"/>
        <color auto="1"/>
      </font>
      <fill>
        <patternFill>
          <bgColor indexed="13"/>
        </patternFill>
      </fill>
    </dxf>
    <dxf>
      <font>
        <b/>
        <i val="0"/>
        <condense val="0"/>
        <extend val="0"/>
        <color auto="1"/>
      </font>
      <fill>
        <patternFill>
          <bgColor indexed="11"/>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auto="1"/>
      </font>
      <fill>
        <patternFill>
          <bgColor indexed="13"/>
        </patternFill>
      </fill>
    </dxf>
    <dxf>
      <font>
        <b/>
        <i val="0"/>
        <condense val="0"/>
        <extend val="0"/>
        <color auto="1"/>
      </font>
      <fill>
        <patternFill>
          <bgColor indexed="11"/>
        </patternFill>
      </fill>
    </dxf>
    <dxf>
      <font>
        <b/>
        <i val="0"/>
        <condense val="0"/>
        <extend val="0"/>
      </font>
      <fill>
        <patternFill>
          <bgColor indexed="10"/>
        </patternFill>
      </fill>
    </dxf>
    <dxf>
      <font>
        <b/>
        <i val="0"/>
        <condense val="0"/>
        <extend val="0"/>
        <color auto="1"/>
      </font>
      <fill>
        <patternFill>
          <bgColor indexed="13"/>
        </patternFill>
      </fill>
    </dxf>
    <dxf>
      <font>
        <b/>
        <i val="0"/>
        <condense val="0"/>
        <extend val="0"/>
        <color auto="1"/>
      </font>
      <fill>
        <patternFill>
          <bgColor indexed="11"/>
        </patternFill>
      </fill>
    </dxf>
    <dxf>
      <font>
        <b/>
        <i val="0"/>
        <condense val="0"/>
        <extend val="0"/>
      </font>
      <fill>
        <patternFill>
          <bgColor indexed="10"/>
        </patternFill>
      </fill>
    </dxf>
    <dxf>
      <font>
        <b/>
        <i val="0"/>
        <condense val="0"/>
        <extend val="0"/>
        <color auto="1"/>
      </font>
      <fill>
        <patternFill>
          <bgColor indexed="11"/>
        </patternFill>
      </fill>
    </dxf>
    <dxf>
      <font>
        <color auto="1"/>
      </font>
      <fill>
        <patternFill>
          <bgColor rgb="FF00B0F0"/>
        </patternFill>
      </fill>
    </dxf>
    <dxf>
      <font>
        <b/>
        <i val="0"/>
        <condense val="0"/>
        <extend val="0"/>
        <color auto="1"/>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342900</xdr:colOff>
      <xdr:row>4</xdr:row>
      <xdr:rowOff>66675</xdr:rowOff>
    </xdr:from>
    <xdr:to>
      <xdr:col>5</xdr:col>
      <xdr:colOff>723900</xdr:colOff>
      <xdr:row>4</xdr:row>
      <xdr:rowOff>409575</xdr:rowOff>
    </xdr:to>
    <xdr:sp macro="" textlink="">
      <xdr:nvSpPr>
        <xdr:cNvPr id="3" name="Oval 2">
          <a:extLst>
            <a:ext uri="{FF2B5EF4-FFF2-40B4-BE49-F238E27FC236}">
              <a16:creationId xmlns:a16="http://schemas.microsoft.com/office/drawing/2014/main" id="{EC62FD38-3437-45DC-B854-BD341D26C8E7}"/>
            </a:ext>
          </a:extLst>
        </xdr:cNvPr>
        <xdr:cNvSpPr/>
      </xdr:nvSpPr>
      <xdr:spPr>
        <a:xfrm>
          <a:off x="4562475" y="1381125"/>
          <a:ext cx="381000" cy="34290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a:t>
          </a:r>
        </a:p>
      </xdr:txBody>
    </xdr:sp>
    <xdr:clientData/>
  </xdr:twoCellAnchor>
  <xdr:twoCellAnchor>
    <xdr:from>
      <xdr:col>5</xdr:col>
      <xdr:colOff>638175</xdr:colOff>
      <xdr:row>5</xdr:row>
      <xdr:rowOff>114300</xdr:rowOff>
    </xdr:from>
    <xdr:to>
      <xdr:col>5</xdr:col>
      <xdr:colOff>1019175</xdr:colOff>
      <xdr:row>5</xdr:row>
      <xdr:rowOff>457200</xdr:rowOff>
    </xdr:to>
    <xdr:sp macro="" textlink="">
      <xdr:nvSpPr>
        <xdr:cNvPr id="5" name="Oval 4">
          <a:extLst>
            <a:ext uri="{FF2B5EF4-FFF2-40B4-BE49-F238E27FC236}">
              <a16:creationId xmlns:a16="http://schemas.microsoft.com/office/drawing/2014/main" id="{3B073975-1B8D-4212-A5D4-7F41783666C5}"/>
            </a:ext>
          </a:extLst>
        </xdr:cNvPr>
        <xdr:cNvSpPr/>
      </xdr:nvSpPr>
      <xdr:spPr>
        <a:xfrm>
          <a:off x="4857750" y="2162175"/>
          <a:ext cx="381000" cy="342900"/>
        </a:xfrm>
        <a:prstGeom prst="ellipse">
          <a:avLst/>
        </a:prstGeom>
        <a:solidFill>
          <a:schemeClr val="accent6">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2</a:t>
          </a:r>
        </a:p>
      </xdr:txBody>
    </xdr:sp>
    <xdr:clientData/>
  </xdr:twoCellAnchor>
  <xdr:twoCellAnchor>
    <xdr:from>
      <xdr:col>4</xdr:col>
      <xdr:colOff>5715</xdr:colOff>
      <xdr:row>6</xdr:row>
      <xdr:rowOff>190500</xdr:rowOff>
    </xdr:from>
    <xdr:to>
      <xdr:col>4</xdr:col>
      <xdr:colOff>386715</xdr:colOff>
      <xdr:row>6</xdr:row>
      <xdr:rowOff>533400</xdr:rowOff>
    </xdr:to>
    <xdr:sp macro="" textlink="">
      <xdr:nvSpPr>
        <xdr:cNvPr id="8" name="Oval 7">
          <a:extLst>
            <a:ext uri="{FF2B5EF4-FFF2-40B4-BE49-F238E27FC236}">
              <a16:creationId xmlns:a16="http://schemas.microsoft.com/office/drawing/2014/main" id="{4DAB2CBD-36E8-415E-8468-5F20014D6403}"/>
            </a:ext>
          </a:extLst>
        </xdr:cNvPr>
        <xdr:cNvSpPr/>
      </xdr:nvSpPr>
      <xdr:spPr>
        <a:xfrm>
          <a:off x="3030855" y="2971800"/>
          <a:ext cx="381000" cy="342900"/>
        </a:xfrm>
        <a:prstGeom prst="ellipse">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4</a:t>
          </a:r>
        </a:p>
      </xdr:txBody>
    </xdr:sp>
    <xdr:clientData/>
  </xdr:twoCellAnchor>
  <xdr:twoCellAnchor>
    <xdr:from>
      <xdr:col>3</xdr:col>
      <xdr:colOff>733425</xdr:colOff>
      <xdr:row>5</xdr:row>
      <xdr:rowOff>304800</xdr:rowOff>
    </xdr:from>
    <xdr:to>
      <xdr:col>3</xdr:col>
      <xdr:colOff>1114425</xdr:colOff>
      <xdr:row>5</xdr:row>
      <xdr:rowOff>647700</xdr:rowOff>
    </xdr:to>
    <xdr:sp macro="" textlink="">
      <xdr:nvSpPr>
        <xdr:cNvPr id="9" name="Oval 8">
          <a:extLst>
            <a:ext uri="{FF2B5EF4-FFF2-40B4-BE49-F238E27FC236}">
              <a16:creationId xmlns:a16="http://schemas.microsoft.com/office/drawing/2014/main" id="{5D87AFBF-A2CC-49F9-ADCE-75E25A0D8A24}"/>
            </a:ext>
          </a:extLst>
        </xdr:cNvPr>
        <xdr:cNvSpPr/>
      </xdr:nvSpPr>
      <xdr:spPr>
        <a:xfrm>
          <a:off x="2495550" y="2352675"/>
          <a:ext cx="381000" cy="342900"/>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3</a:t>
          </a:r>
        </a:p>
      </xdr:txBody>
    </xdr:sp>
    <xdr:clientData/>
  </xdr:twoCellAnchor>
  <xdr:twoCellAnchor>
    <xdr:from>
      <xdr:col>4</xdr:col>
      <xdr:colOff>533400</xdr:colOff>
      <xdr:row>5</xdr:row>
      <xdr:rowOff>257175</xdr:rowOff>
    </xdr:from>
    <xdr:to>
      <xdr:col>4</xdr:col>
      <xdr:colOff>914400</xdr:colOff>
      <xdr:row>5</xdr:row>
      <xdr:rowOff>600075</xdr:rowOff>
    </xdr:to>
    <xdr:sp macro="" textlink="">
      <xdr:nvSpPr>
        <xdr:cNvPr id="10" name="Oval 9">
          <a:extLst>
            <a:ext uri="{FF2B5EF4-FFF2-40B4-BE49-F238E27FC236}">
              <a16:creationId xmlns:a16="http://schemas.microsoft.com/office/drawing/2014/main" id="{19A3933B-6B36-4CEC-AE54-5B249122A52B}"/>
            </a:ext>
          </a:extLst>
        </xdr:cNvPr>
        <xdr:cNvSpPr/>
      </xdr:nvSpPr>
      <xdr:spPr>
        <a:xfrm>
          <a:off x="3476625" y="2305050"/>
          <a:ext cx="381000" cy="342900"/>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6</a:t>
          </a:r>
        </a:p>
      </xdr:txBody>
    </xdr:sp>
    <xdr:clientData/>
  </xdr:twoCellAnchor>
  <xdr:twoCellAnchor>
    <xdr:from>
      <xdr:col>4</xdr:col>
      <xdr:colOff>114300</xdr:colOff>
      <xdr:row>5</xdr:row>
      <xdr:rowOff>295275</xdr:rowOff>
    </xdr:from>
    <xdr:to>
      <xdr:col>4</xdr:col>
      <xdr:colOff>495300</xdr:colOff>
      <xdr:row>5</xdr:row>
      <xdr:rowOff>638175</xdr:rowOff>
    </xdr:to>
    <xdr:sp macro="" textlink="">
      <xdr:nvSpPr>
        <xdr:cNvPr id="11" name="Oval 10">
          <a:extLst>
            <a:ext uri="{FF2B5EF4-FFF2-40B4-BE49-F238E27FC236}">
              <a16:creationId xmlns:a16="http://schemas.microsoft.com/office/drawing/2014/main" id="{5346299D-E179-4CE1-A3DA-C947AF1D7C30}"/>
            </a:ext>
          </a:extLst>
        </xdr:cNvPr>
        <xdr:cNvSpPr/>
      </xdr:nvSpPr>
      <xdr:spPr>
        <a:xfrm>
          <a:off x="3057525" y="2343150"/>
          <a:ext cx="381000" cy="34290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5</a:t>
          </a:r>
        </a:p>
      </xdr:txBody>
    </xdr:sp>
    <xdr:clientData/>
  </xdr:twoCellAnchor>
  <xdr:twoCellAnchor>
    <xdr:from>
      <xdr:col>5</xdr:col>
      <xdr:colOff>57151</xdr:colOff>
      <xdr:row>5</xdr:row>
      <xdr:rowOff>200025</xdr:rowOff>
    </xdr:from>
    <xdr:to>
      <xdr:col>5</xdr:col>
      <xdr:colOff>419101</xdr:colOff>
      <xdr:row>5</xdr:row>
      <xdr:rowOff>561975</xdr:rowOff>
    </xdr:to>
    <xdr:sp macro="" textlink="">
      <xdr:nvSpPr>
        <xdr:cNvPr id="12" name="Oval 11">
          <a:extLst>
            <a:ext uri="{FF2B5EF4-FFF2-40B4-BE49-F238E27FC236}">
              <a16:creationId xmlns:a16="http://schemas.microsoft.com/office/drawing/2014/main" id="{5413C1AB-DBB3-41CD-A433-F01FFF13E8D3}"/>
            </a:ext>
          </a:extLst>
        </xdr:cNvPr>
        <xdr:cNvSpPr/>
      </xdr:nvSpPr>
      <xdr:spPr>
        <a:xfrm>
          <a:off x="4276726" y="2247900"/>
          <a:ext cx="361950"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7</a:t>
          </a:r>
        </a:p>
      </xdr:txBody>
    </xdr:sp>
    <xdr:clientData/>
  </xdr:twoCellAnchor>
  <xdr:twoCellAnchor>
    <xdr:from>
      <xdr:col>4</xdr:col>
      <xdr:colOff>771525</xdr:colOff>
      <xdr:row>6</xdr:row>
      <xdr:rowOff>57150</xdr:rowOff>
    </xdr:from>
    <xdr:to>
      <xdr:col>4</xdr:col>
      <xdr:colOff>1247774</xdr:colOff>
      <xdr:row>6</xdr:row>
      <xdr:rowOff>419100</xdr:rowOff>
    </xdr:to>
    <xdr:sp macro="" textlink="">
      <xdr:nvSpPr>
        <xdr:cNvPr id="14" name="Oval 13">
          <a:extLst>
            <a:ext uri="{FF2B5EF4-FFF2-40B4-BE49-F238E27FC236}">
              <a16:creationId xmlns:a16="http://schemas.microsoft.com/office/drawing/2014/main" id="{A3B5BF3A-84B9-46DF-855F-C83FACF44509}"/>
            </a:ext>
          </a:extLst>
        </xdr:cNvPr>
        <xdr:cNvSpPr/>
      </xdr:nvSpPr>
      <xdr:spPr>
        <a:xfrm>
          <a:off x="3714750" y="2838450"/>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9</a:t>
          </a:r>
        </a:p>
      </xdr:txBody>
    </xdr:sp>
    <xdr:clientData/>
  </xdr:twoCellAnchor>
  <xdr:twoCellAnchor>
    <xdr:from>
      <xdr:col>3</xdr:col>
      <xdr:colOff>428625</xdr:colOff>
      <xdr:row>4</xdr:row>
      <xdr:rowOff>723900</xdr:rowOff>
    </xdr:from>
    <xdr:to>
      <xdr:col>3</xdr:col>
      <xdr:colOff>904874</xdr:colOff>
      <xdr:row>5</xdr:row>
      <xdr:rowOff>352425</xdr:rowOff>
    </xdr:to>
    <xdr:sp macro="" textlink="">
      <xdr:nvSpPr>
        <xdr:cNvPr id="15" name="Oval 14">
          <a:extLst>
            <a:ext uri="{FF2B5EF4-FFF2-40B4-BE49-F238E27FC236}">
              <a16:creationId xmlns:a16="http://schemas.microsoft.com/office/drawing/2014/main" id="{5957B2E6-4FDE-440A-A9B8-DDC6B76094DD}"/>
            </a:ext>
          </a:extLst>
        </xdr:cNvPr>
        <xdr:cNvSpPr/>
      </xdr:nvSpPr>
      <xdr:spPr>
        <a:xfrm>
          <a:off x="2190750" y="2038350"/>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11</a:t>
          </a:r>
        </a:p>
      </xdr:txBody>
    </xdr:sp>
    <xdr:clientData/>
  </xdr:twoCellAnchor>
  <xdr:twoCellAnchor>
    <xdr:from>
      <xdr:col>3</xdr:col>
      <xdr:colOff>19050</xdr:colOff>
      <xdr:row>5</xdr:row>
      <xdr:rowOff>57150</xdr:rowOff>
    </xdr:from>
    <xdr:to>
      <xdr:col>3</xdr:col>
      <xdr:colOff>495299</xdr:colOff>
      <xdr:row>5</xdr:row>
      <xdr:rowOff>419100</xdr:rowOff>
    </xdr:to>
    <xdr:sp macro="" textlink="">
      <xdr:nvSpPr>
        <xdr:cNvPr id="16" name="Oval 15">
          <a:extLst>
            <a:ext uri="{FF2B5EF4-FFF2-40B4-BE49-F238E27FC236}">
              <a16:creationId xmlns:a16="http://schemas.microsoft.com/office/drawing/2014/main" id="{EE89A4FF-5CAC-41C5-809A-67D9E2D7B1EF}"/>
            </a:ext>
          </a:extLst>
        </xdr:cNvPr>
        <xdr:cNvSpPr/>
      </xdr:nvSpPr>
      <xdr:spPr>
        <a:xfrm>
          <a:off x="1781175" y="2105025"/>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10</a:t>
          </a:r>
        </a:p>
      </xdr:txBody>
    </xdr:sp>
    <xdr:clientData/>
  </xdr:twoCellAnchor>
  <xdr:twoCellAnchor>
    <xdr:from>
      <xdr:col>4</xdr:col>
      <xdr:colOff>666750</xdr:colOff>
      <xdr:row>4</xdr:row>
      <xdr:rowOff>638175</xdr:rowOff>
    </xdr:from>
    <xdr:to>
      <xdr:col>4</xdr:col>
      <xdr:colOff>1142999</xdr:colOff>
      <xdr:row>5</xdr:row>
      <xdr:rowOff>266700</xdr:rowOff>
    </xdr:to>
    <xdr:sp macro="" textlink="">
      <xdr:nvSpPr>
        <xdr:cNvPr id="17" name="Oval 16">
          <a:extLst>
            <a:ext uri="{FF2B5EF4-FFF2-40B4-BE49-F238E27FC236}">
              <a16:creationId xmlns:a16="http://schemas.microsoft.com/office/drawing/2014/main" id="{753DA3EB-B934-4172-A397-79018B3AD2C4}"/>
            </a:ext>
          </a:extLst>
        </xdr:cNvPr>
        <xdr:cNvSpPr/>
      </xdr:nvSpPr>
      <xdr:spPr>
        <a:xfrm>
          <a:off x="3609975" y="1952625"/>
          <a:ext cx="476249" cy="3619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1234</a:t>
          </a:r>
        </a:p>
      </xdr:txBody>
    </xdr:sp>
    <xdr:clientData/>
  </xdr:twoCellAnchor>
  <xdr:twoCellAnchor>
    <xdr:from>
      <xdr:col>5</xdr:col>
      <xdr:colOff>285750</xdr:colOff>
      <xdr:row>6</xdr:row>
      <xdr:rowOff>200025</xdr:rowOff>
    </xdr:from>
    <xdr:to>
      <xdr:col>5</xdr:col>
      <xdr:colOff>762000</xdr:colOff>
      <xdr:row>6</xdr:row>
      <xdr:rowOff>561975</xdr:rowOff>
    </xdr:to>
    <xdr:sp macro="" textlink="">
      <xdr:nvSpPr>
        <xdr:cNvPr id="18" name="Oval 17">
          <a:extLst>
            <a:ext uri="{FF2B5EF4-FFF2-40B4-BE49-F238E27FC236}">
              <a16:creationId xmlns:a16="http://schemas.microsoft.com/office/drawing/2014/main" id="{2A00A74F-23AF-4291-AB9D-79DF55BC13CF}"/>
            </a:ext>
          </a:extLst>
        </xdr:cNvPr>
        <xdr:cNvSpPr/>
      </xdr:nvSpPr>
      <xdr:spPr>
        <a:xfrm>
          <a:off x="4621530" y="2981325"/>
          <a:ext cx="476250" cy="361950"/>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13</a:t>
          </a:r>
        </a:p>
      </xdr:txBody>
    </xdr:sp>
    <xdr:clientData/>
  </xdr:twoCellAnchor>
  <xdr:twoCellAnchor>
    <xdr:from>
      <xdr:col>4</xdr:col>
      <xdr:colOff>323850</xdr:colOff>
      <xdr:row>5</xdr:row>
      <xdr:rowOff>657225</xdr:rowOff>
    </xdr:from>
    <xdr:to>
      <xdr:col>4</xdr:col>
      <xdr:colOff>800100</xdr:colOff>
      <xdr:row>6</xdr:row>
      <xdr:rowOff>285750</xdr:rowOff>
    </xdr:to>
    <xdr:sp macro="" textlink="">
      <xdr:nvSpPr>
        <xdr:cNvPr id="19" name="Oval 18">
          <a:extLst>
            <a:ext uri="{FF2B5EF4-FFF2-40B4-BE49-F238E27FC236}">
              <a16:creationId xmlns:a16="http://schemas.microsoft.com/office/drawing/2014/main" id="{C946FD85-F5E8-44ED-BA87-F77BBA86BC52}"/>
            </a:ext>
          </a:extLst>
        </xdr:cNvPr>
        <xdr:cNvSpPr/>
      </xdr:nvSpPr>
      <xdr:spPr>
        <a:xfrm>
          <a:off x="3267075" y="2705100"/>
          <a:ext cx="476250"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147</a:t>
          </a:r>
        </a:p>
      </xdr:txBody>
    </xdr:sp>
    <xdr:clientData/>
  </xdr:twoCellAnchor>
  <xdr:twoCellAnchor>
    <xdr:from>
      <xdr:col>4</xdr:col>
      <xdr:colOff>394335</xdr:colOff>
      <xdr:row>6</xdr:row>
      <xdr:rowOff>312420</xdr:rowOff>
    </xdr:from>
    <xdr:to>
      <xdr:col>4</xdr:col>
      <xdr:colOff>870584</xdr:colOff>
      <xdr:row>7</xdr:row>
      <xdr:rowOff>87630</xdr:rowOff>
    </xdr:to>
    <xdr:sp macro="" textlink="">
      <xdr:nvSpPr>
        <xdr:cNvPr id="20" name="Oval 19">
          <a:extLst>
            <a:ext uri="{FF2B5EF4-FFF2-40B4-BE49-F238E27FC236}">
              <a16:creationId xmlns:a16="http://schemas.microsoft.com/office/drawing/2014/main" id="{F9345DA2-E19A-477C-94EC-9F6A2D288570}"/>
            </a:ext>
          </a:extLst>
        </xdr:cNvPr>
        <xdr:cNvSpPr/>
      </xdr:nvSpPr>
      <xdr:spPr>
        <a:xfrm>
          <a:off x="3419475" y="3093720"/>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168</a:t>
          </a:r>
        </a:p>
      </xdr:txBody>
    </xdr:sp>
    <xdr:clientData/>
  </xdr:twoCellAnchor>
  <xdr:twoCellAnchor>
    <xdr:from>
      <xdr:col>4</xdr:col>
      <xdr:colOff>819150</xdr:colOff>
      <xdr:row>5</xdr:row>
      <xdr:rowOff>342900</xdr:rowOff>
    </xdr:from>
    <xdr:to>
      <xdr:col>5</xdr:col>
      <xdr:colOff>19049</xdr:colOff>
      <xdr:row>5</xdr:row>
      <xdr:rowOff>704850</xdr:rowOff>
    </xdr:to>
    <xdr:sp macro="" textlink="">
      <xdr:nvSpPr>
        <xdr:cNvPr id="21" name="Oval 20">
          <a:extLst>
            <a:ext uri="{FF2B5EF4-FFF2-40B4-BE49-F238E27FC236}">
              <a16:creationId xmlns:a16="http://schemas.microsoft.com/office/drawing/2014/main" id="{AA139E83-2C09-47A6-8205-B7F0B4C60D74}"/>
            </a:ext>
          </a:extLst>
        </xdr:cNvPr>
        <xdr:cNvSpPr/>
      </xdr:nvSpPr>
      <xdr:spPr>
        <a:xfrm>
          <a:off x="3762375" y="2390775"/>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17</a:t>
          </a:r>
        </a:p>
      </xdr:txBody>
    </xdr:sp>
    <xdr:clientData/>
  </xdr:twoCellAnchor>
  <xdr:twoCellAnchor>
    <xdr:from>
      <xdr:col>3</xdr:col>
      <xdr:colOff>285750</xdr:colOff>
      <xdr:row>7</xdr:row>
      <xdr:rowOff>171450</xdr:rowOff>
    </xdr:from>
    <xdr:to>
      <xdr:col>3</xdr:col>
      <xdr:colOff>761999</xdr:colOff>
      <xdr:row>7</xdr:row>
      <xdr:rowOff>533400</xdr:rowOff>
    </xdr:to>
    <xdr:sp macro="" textlink="">
      <xdr:nvSpPr>
        <xdr:cNvPr id="22" name="Oval 21">
          <a:extLst>
            <a:ext uri="{FF2B5EF4-FFF2-40B4-BE49-F238E27FC236}">
              <a16:creationId xmlns:a16="http://schemas.microsoft.com/office/drawing/2014/main" id="{C07D67F5-93A0-478B-94D2-D536C51F8751}"/>
            </a:ext>
          </a:extLst>
        </xdr:cNvPr>
        <xdr:cNvSpPr/>
      </xdr:nvSpPr>
      <xdr:spPr>
        <a:xfrm>
          <a:off x="2047875" y="3543300"/>
          <a:ext cx="476249"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18</a:t>
          </a:r>
        </a:p>
      </xdr:txBody>
    </xdr:sp>
    <xdr:clientData/>
  </xdr:twoCellAnchor>
  <xdr:twoCellAnchor>
    <xdr:from>
      <xdr:col>4</xdr:col>
      <xdr:colOff>209551</xdr:colOff>
      <xdr:row>4</xdr:row>
      <xdr:rowOff>647700</xdr:rowOff>
    </xdr:from>
    <xdr:to>
      <xdr:col>4</xdr:col>
      <xdr:colOff>571501</xdr:colOff>
      <xdr:row>5</xdr:row>
      <xdr:rowOff>276225</xdr:rowOff>
    </xdr:to>
    <xdr:sp macro="" textlink="">
      <xdr:nvSpPr>
        <xdr:cNvPr id="23" name="Oval 22">
          <a:extLst>
            <a:ext uri="{FF2B5EF4-FFF2-40B4-BE49-F238E27FC236}">
              <a16:creationId xmlns:a16="http://schemas.microsoft.com/office/drawing/2014/main" id="{CDEFE67E-802A-46AC-BEC2-558F454563C3}"/>
            </a:ext>
          </a:extLst>
        </xdr:cNvPr>
        <xdr:cNvSpPr/>
      </xdr:nvSpPr>
      <xdr:spPr>
        <a:xfrm>
          <a:off x="3152776" y="1962150"/>
          <a:ext cx="361950" cy="361950"/>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8</a:t>
          </a:r>
        </a:p>
      </xdr:txBody>
    </xdr:sp>
    <xdr:clientData/>
  </xdr:twoCellAnchor>
  <xdr:twoCellAnchor>
    <xdr:from>
      <xdr:col>5</xdr:col>
      <xdr:colOff>304799</xdr:colOff>
      <xdr:row>3</xdr:row>
      <xdr:rowOff>209550</xdr:rowOff>
    </xdr:from>
    <xdr:to>
      <xdr:col>5</xdr:col>
      <xdr:colOff>771524</xdr:colOff>
      <xdr:row>3</xdr:row>
      <xdr:rowOff>571500</xdr:rowOff>
    </xdr:to>
    <xdr:sp macro="" textlink="">
      <xdr:nvSpPr>
        <xdr:cNvPr id="24" name="Oval 23">
          <a:extLst>
            <a:ext uri="{FF2B5EF4-FFF2-40B4-BE49-F238E27FC236}">
              <a16:creationId xmlns:a16="http://schemas.microsoft.com/office/drawing/2014/main" id="{73FCA18B-3DA4-4226-A7F7-360A371B2B02}"/>
            </a:ext>
          </a:extLst>
        </xdr:cNvPr>
        <xdr:cNvSpPr/>
      </xdr:nvSpPr>
      <xdr:spPr>
        <a:xfrm>
          <a:off x="4524374" y="790575"/>
          <a:ext cx="466725" cy="3619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952500</xdr:colOff>
      <xdr:row>2</xdr:row>
      <xdr:rowOff>161925</xdr:rowOff>
    </xdr:from>
    <xdr:to>
      <xdr:col>9</xdr:col>
      <xdr:colOff>1600200</xdr:colOff>
      <xdr:row>6</xdr:row>
      <xdr:rowOff>9525</xdr:rowOff>
    </xdr:to>
    <xdr:grpSp>
      <xdr:nvGrpSpPr>
        <xdr:cNvPr id="7601" name="Group 15">
          <a:extLst>
            <a:ext uri="{FF2B5EF4-FFF2-40B4-BE49-F238E27FC236}">
              <a16:creationId xmlns:a16="http://schemas.microsoft.com/office/drawing/2014/main" id="{00000000-0008-0000-0000-0000B11D0000}"/>
            </a:ext>
          </a:extLst>
        </xdr:cNvPr>
        <xdr:cNvGrpSpPr>
          <a:grpSpLocks/>
        </xdr:cNvGrpSpPr>
      </xdr:nvGrpSpPr>
      <xdr:grpSpPr bwMode="auto">
        <a:xfrm>
          <a:off x="8663214" y="606425"/>
          <a:ext cx="647700" cy="664029"/>
          <a:chOff x="-31" y="-219469"/>
          <a:chExt cx="28" cy="285"/>
        </a:xfrm>
      </xdr:grpSpPr>
      <xdr:sp macro="" textlink="">
        <xdr:nvSpPr>
          <xdr:cNvPr id="7602" name="Rectangle 16">
            <a:extLst>
              <a:ext uri="{FF2B5EF4-FFF2-40B4-BE49-F238E27FC236}">
                <a16:creationId xmlns:a16="http://schemas.microsoft.com/office/drawing/2014/main" id="{00000000-0008-0000-0000-0000B21D0000}"/>
              </a:ext>
            </a:extLst>
          </xdr:cNvPr>
          <xdr:cNvSpPr>
            <a:spLocks noChangeArrowheads="1"/>
          </xdr:cNvSpPr>
        </xdr:nvSpPr>
        <xdr:spPr bwMode="auto">
          <a:xfrm>
            <a:off x="-20" y="-219319"/>
            <a:ext cx="7" cy="135"/>
          </a:xfrm>
          <a:prstGeom prst="rect">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7603" name="Group 17">
            <a:extLst>
              <a:ext uri="{FF2B5EF4-FFF2-40B4-BE49-F238E27FC236}">
                <a16:creationId xmlns:a16="http://schemas.microsoft.com/office/drawing/2014/main" id="{00000000-0008-0000-0000-0000B31D0000}"/>
              </a:ext>
            </a:extLst>
          </xdr:cNvPr>
          <xdr:cNvGrpSpPr>
            <a:grpSpLocks/>
          </xdr:cNvGrpSpPr>
        </xdr:nvGrpSpPr>
        <xdr:grpSpPr bwMode="auto">
          <a:xfrm>
            <a:off x="-31" y="-219469"/>
            <a:ext cx="28" cy="252"/>
            <a:chOff x="480000" y="23360000"/>
            <a:chExt cx="560000" cy="1680000"/>
          </a:xfrm>
        </xdr:grpSpPr>
        <xdr:sp macro="" textlink="">
          <xdr:nvSpPr>
            <xdr:cNvPr id="7604" name="Text 11">
              <a:extLst>
                <a:ext uri="{FF2B5EF4-FFF2-40B4-BE49-F238E27FC236}">
                  <a16:creationId xmlns:a16="http://schemas.microsoft.com/office/drawing/2014/main" id="{00000000-0008-0000-0000-0000B41D0000}"/>
                </a:ext>
              </a:extLst>
            </xdr:cNvPr>
            <xdr:cNvSpPr>
              <a:spLocks noChangeArrowheads="1"/>
            </xdr:cNvSpPr>
          </xdr:nvSpPr>
          <xdr:spPr bwMode="auto">
            <a:xfrm>
              <a:off x="480000" y="23360000"/>
              <a:ext cx="560000" cy="1680000"/>
            </a:xfrm>
            <a:prstGeom prst="roundRect">
              <a:avLst>
                <a:gd name="adj" fmla="val 16667"/>
              </a:avLst>
            </a:prstGeom>
            <a:solidFill>
              <a:srgbClr xmlns:mc="http://schemas.openxmlformats.org/markup-compatibility/2006" xmlns:a14="http://schemas.microsoft.com/office/drawing/2010/main" val="808080" mc:Ignorable="a14" a14:legacySpreadsheetColorIndex="23"/>
            </a:solidFill>
            <a:ln w="17145">
              <a:solidFill>
                <a:srgbClr xmlns:mc="http://schemas.openxmlformats.org/markup-compatibility/2006" xmlns:a14="http://schemas.microsoft.com/office/drawing/2010/main" val="000000" mc:Ignorable="a14" a14:legacySpreadsheetColorIndex="8"/>
              </a:solidFill>
              <a:round/>
              <a:headEnd/>
              <a:tailEnd/>
            </a:ln>
          </xdr:spPr>
        </xdr:sp>
        <xdr:sp macro="" textlink="">
          <xdr:nvSpPr>
            <xdr:cNvPr id="7605" name="Oval 19">
              <a:extLst>
                <a:ext uri="{FF2B5EF4-FFF2-40B4-BE49-F238E27FC236}">
                  <a16:creationId xmlns:a16="http://schemas.microsoft.com/office/drawing/2014/main" id="{00000000-0008-0000-0000-0000B51D0000}"/>
                </a:ext>
              </a:extLst>
            </xdr:cNvPr>
            <xdr:cNvSpPr>
              <a:spLocks noChangeArrowheads="1"/>
            </xdr:cNvSpPr>
          </xdr:nvSpPr>
          <xdr:spPr bwMode="auto">
            <a:xfrm>
              <a:off x="500000" y="23420000"/>
              <a:ext cx="500000" cy="500000"/>
            </a:xfrm>
            <a:prstGeom prst="ellipse">
              <a:avLst/>
            </a:prstGeom>
            <a:solidFill>
              <a:srgbClr xmlns:mc="http://schemas.openxmlformats.org/markup-compatibility/2006" xmlns:a14="http://schemas.microsoft.com/office/drawing/2010/main" val="FF0000" mc:Ignorable="a14" a14:legacySpreadsheetColorIndex="10"/>
            </a:solidFill>
            <a:ln w="24765">
              <a:solidFill>
                <a:srgbClr xmlns:mc="http://schemas.openxmlformats.org/markup-compatibility/2006" xmlns:a14="http://schemas.microsoft.com/office/drawing/2010/main" val="000000" mc:Ignorable="a14" a14:legacySpreadsheetColorIndex="8"/>
              </a:solidFill>
              <a:round/>
              <a:headEnd/>
              <a:tailEnd/>
            </a:ln>
          </xdr:spPr>
        </xdr:sp>
        <xdr:sp macro="" textlink="">
          <xdr:nvSpPr>
            <xdr:cNvPr id="7606" name="Oval 20">
              <a:extLst>
                <a:ext uri="{FF2B5EF4-FFF2-40B4-BE49-F238E27FC236}">
                  <a16:creationId xmlns:a16="http://schemas.microsoft.com/office/drawing/2014/main" id="{00000000-0008-0000-0000-0000B61D0000}"/>
                </a:ext>
              </a:extLst>
            </xdr:cNvPr>
            <xdr:cNvSpPr>
              <a:spLocks noChangeArrowheads="1"/>
            </xdr:cNvSpPr>
          </xdr:nvSpPr>
          <xdr:spPr bwMode="auto">
            <a:xfrm>
              <a:off x="500000" y="23960000"/>
              <a:ext cx="500000" cy="460000"/>
            </a:xfrm>
            <a:prstGeom prst="ellipse">
              <a:avLst/>
            </a:prstGeom>
            <a:solidFill>
              <a:srgbClr xmlns:mc="http://schemas.openxmlformats.org/markup-compatibility/2006" xmlns:a14="http://schemas.microsoft.com/office/drawing/2010/main" val="FFFF00" mc:Ignorable="a14" a14:legacySpreadsheetColorIndex="13"/>
            </a:solidFill>
            <a:ln w="24765">
              <a:solidFill>
                <a:srgbClr xmlns:mc="http://schemas.openxmlformats.org/markup-compatibility/2006" xmlns:a14="http://schemas.microsoft.com/office/drawing/2010/main" val="000000" mc:Ignorable="a14" a14:legacySpreadsheetColorIndex="8"/>
              </a:solidFill>
              <a:round/>
              <a:headEnd/>
              <a:tailEnd/>
            </a:ln>
          </xdr:spPr>
        </xdr:sp>
        <xdr:sp macro="" textlink="">
          <xdr:nvSpPr>
            <xdr:cNvPr id="7607" name="Oval 21">
              <a:extLst>
                <a:ext uri="{FF2B5EF4-FFF2-40B4-BE49-F238E27FC236}">
                  <a16:creationId xmlns:a16="http://schemas.microsoft.com/office/drawing/2014/main" id="{00000000-0008-0000-0000-0000B71D0000}"/>
                </a:ext>
              </a:extLst>
            </xdr:cNvPr>
            <xdr:cNvSpPr>
              <a:spLocks noChangeArrowheads="1"/>
            </xdr:cNvSpPr>
          </xdr:nvSpPr>
          <xdr:spPr bwMode="auto">
            <a:xfrm>
              <a:off x="500000" y="24460000"/>
              <a:ext cx="500000" cy="500000"/>
            </a:xfrm>
            <a:prstGeom prst="ellipse">
              <a:avLst/>
            </a:prstGeom>
            <a:solidFill>
              <a:srgbClr xmlns:mc="http://schemas.openxmlformats.org/markup-compatibility/2006" xmlns:a14="http://schemas.microsoft.com/office/drawing/2010/main" val="00FF00" mc:Ignorable="a14" a14:legacySpreadsheetColorIndex="11"/>
            </a:solidFill>
            <a:ln w="24765">
              <a:solidFill>
                <a:srgbClr xmlns:mc="http://schemas.openxmlformats.org/markup-compatibility/2006" xmlns:a14="http://schemas.microsoft.com/office/drawing/2010/main" val="000000" mc:Ignorable="a14" a14:legacySpreadsheetColorIndex="8"/>
              </a:solidFill>
              <a:round/>
              <a:headEnd/>
              <a:tailEnd/>
            </a:ln>
          </xdr:spPr>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1"/>
  <sheetViews>
    <sheetView showGridLines="0" topLeftCell="A7" zoomScaleNormal="100" workbookViewId="0">
      <selection activeCell="D16" sqref="D16:H16"/>
    </sheetView>
  </sheetViews>
  <sheetFormatPr defaultColWidth="8.81640625" defaultRowHeight="12.5" x14ac:dyDescent="0.25"/>
  <cols>
    <col min="1" max="1" width="5.7265625" customWidth="1"/>
    <col min="2" max="2" width="7.26953125" customWidth="1"/>
    <col min="3" max="3" width="13.453125" customWidth="1"/>
    <col min="4" max="4" width="17.7265625" customWidth="1"/>
    <col min="5" max="5" width="19.1796875" customWidth="1"/>
    <col min="6" max="6" width="17.1796875" customWidth="1"/>
    <col min="7" max="7" width="17.81640625" customWidth="1"/>
    <col min="8" max="8" width="16.7265625" customWidth="1"/>
  </cols>
  <sheetData>
    <row r="1" spans="2:12" ht="13" thickBot="1" x14ac:dyDescent="0.3"/>
    <row r="2" spans="2:12" ht="19" thickBot="1" x14ac:dyDescent="0.5">
      <c r="D2" s="94" t="s">
        <v>65</v>
      </c>
      <c r="E2" s="95"/>
      <c r="F2" s="95"/>
      <c r="G2" s="95"/>
      <c r="H2" s="96"/>
    </row>
    <row r="3" spans="2:12" ht="13" x14ac:dyDescent="0.3">
      <c r="C3" s="14"/>
      <c r="D3" s="14"/>
      <c r="E3" s="14"/>
      <c r="F3" s="14"/>
      <c r="G3" s="14"/>
      <c r="H3" s="14"/>
    </row>
    <row r="4" spans="2:12" ht="57.75" customHeight="1" x14ac:dyDescent="0.3">
      <c r="B4" s="97" t="s">
        <v>31</v>
      </c>
      <c r="C4" s="26" t="s">
        <v>66</v>
      </c>
      <c r="D4" s="16"/>
      <c r="E4" s="16"/>
      <c r="F4" s="15"/>
      <c r="G4" s="15"/>
      <c r="H4" s="15"/>
    </row>
    <row r="5" spans="2:12" ht="57.75" customHeight="1" x14ac:dyDescent="0.3">
      <c r="B5" s="98"/>
      <c r="C5" s="26" t="s">
        <v>32</v>
      </c>
      <c r="D5" s="16"/>
      <c r="E5" s="16"/>
      <c r="F5" s="15"/>
      <c r="G5" s="15"/>
      <c r="H5" s="15"/>
      <c r="L5" s="77"/>
    </row>
    <row r="6" spans="2:12" ht="57.75" customHeight="1" x14ac:dyDescent="0.3">
      <c r="B6" s="98"/>
      <c r="C6" s="26" t="s">
        <v>33</v>
      </c>
      <c r="D6" s="24"/>
      <c r="E6" s="16"/>
      <c r="F6" s="16"/>
      <c r="G6" s="15"/>
      <c r="H6" s="15"/>
    </row>
    <row r="7" spans="2:12" ht="46.5" customHeight="1" x14ac:dyDescent="0.3">
      <c r="B7" s="98"/>
      <c r="C7" s="26" t="s">
        <v>34</v>
      </c>
      <c r="D7" s="24"/>
      <c r="E7" s="24"/>
      <c r="F7" s="16"/>
      <c r="G7" s="16"/>
      <c r="H7" s="16"/>
    </row>
    <row r="8" spans="2:12" ht="69" customHeight="1" x14ac:dyDescent="0.3">
      <c r="B8" s="99"/>
      <c r="C8" s="26" t="s">
        <v>56</v>
      </c>
      <c r="D8" s="25"/>
      <c r="E8" s="25"/>
      <c r="F8" s="24"/>
      <c r="G8" s="24"/>
      <c r="H8" s="24"/>
    </row>
    <row r="9" spans="2:12" ht="34.5" customHeight="1" x14ac:dyDescent="0.3">
      <c r="C9" s="14"/>
      <c r="D9" s="26" t="s">
        <v>57</v>
      </c>
      <c r="E9" s="26" t="s">
        <v>35</v>
      </c>
      <c r="F9" s="26" t="s">
        <v>36</v>
      </c>
      <c r="G9" s="26" t="s">
        <v>37</v>
      </c>
      <c r="H9" s="27" t="s">
        <v>58</v>
      </c>
    </row>
    <row r="10" spans="2:12" ht="27.75" customHeight="1" x14ac:dyDescent="0.25">
      <c r="D10" s="100" t="s">
        <v>67</v>
      </c>
      <c r="E10" s="100"/>
      <c r="F10" s="100"/>
      <c r="G10" s="100"/>
      <c r="H10" s="100"/>
    </row>
    <row r="11" spans="2:12" ht="13" x14ac:dyDescent="0.25">
      <c r="C11" s="101"/>
      <c r="D11" s="101"/>
      <c r="E11" s="101"/>
      <c r="F11" s="101"/>
      <c r="G11" s="101"/>
      <c r="H11" s="101"/>
      <c r="I11" s="101"/>
    </row>
    <row r="12" spans="2:12" ht="13" x14ac:dyDescent="0.3">
      <c r="C12" s="88" t="s">
        <v>5</v>
      </c>
      <c r="D12" s="92" t="s">
        <v>68</v>
      </c>
    </row>
    <row r="13" spans="2:12" ht="12.75" customHeight="1" x14ac:dyDescent="0.25">
      <c r="C13" s="87">
        <v>1</v>
      </c>
      <c r="D13" s="93"/>
      <c r="E13" s="93"/>
      <c r="F13" s="93"/>
      <c r="G13" s="93"/>
      <c r="H13" s="93"/>
    </row>
    <row r="14" spans="2:12" ht="12.75" customHeight="1" x14ac:dyDescent="0.25">
      <c r="C14" s="87">
        <f>C13+1</f>
        <v>2</v>
      </c>
      <c r="D14" s="93"/>
      <c r="E14" s="93"/>
      <c r="F14" s="93"/>
      <c r="G14" s="93"/>
      <c r="H14" s="93"/>
    </row>
    <row r="15" spans="2:12" ht="12.75" customHeight="1" x14ac:dyDescent="0.25">
      <c r="C15" s="87">
        <f>C14+1</f>
        <v>3</v>
      </c>
      <c r="D15" s="93"/>
      <c r="E15" s="93"/>
      <c r="F15" s="93"/>
      <c r="G15" s="93"/>
      <c r="H15" s="93"/>
    </row>
    <row r="16" spans="2:12" ht="12.75" customHeight="1" x14ac:dyDescent="0.25">
      <c r="C16" s="87">
        <f t="shared" ref="C16:C30" si="0">C15+1</f>
        <v>4</v>
      </c>
      <c r="D16" s="93"/>
      <c r="E16" s="93"/>
      <c r="F16" s="93"/>
      <c r="G16" s="93"/>
      <c r="H16" s="93"/>
    </row>
    <row r="17" spans="3:8" ht="12.75" customHeight="1" x14ac:dyDescent="0.25">
      <c r="C17" s="87">
        <f t="shared" si="0"/>
        <v>5</v>
      </c>
      <c r="D17" s="93"/>
      <c r="E17" s="93"/>
      <c r="F17" s="93"/>
      <c r="G17" s="93"/>
      <c r="H17" s="93"/>
    </row>
    <row r="18" spans="3:8" ht="12.75" customHeight="1" x14ac:dyDescent="0.25">
      <c r="C18" s="87">
        <f t="shared" si="0"/>
        <v>6</v>
      </c>
      <c r="D18" s="93"/>
      <c r="E18" s="93"/>
      <c r="F18" s="93"/>
      <c r="G18" s="93"/>
      <c r="H18" s="93"/>
    </row>
    <row r="19" spans="3:8" ht="12.75" customHeight="1" x14ac:dyDescent="0.25">
      <c r="C19" s="87">
        <f t="shared" si="0"/>
        <v>7</v>
      </c>
      <c r="D19" s="93"/>
      <c r="E19" s="93"/>
      <c r="F19" s="93"/>
      <c r="G19" s="93"/>
      <c r="H19" s="93"/>
    </row>
    <row r="20" spans="3:8" ht="12.75" customHeight="1" x14ac:dyDescent="0.25">
      <c r="C20" s="87">
        <f t="shared" si="0"/>
        <v>8</v>
      </c>
      <c r="D20" s="93"/>
      <c r="E20" s="93"/>
      <c r="F20" s="93"/>
      <c r="G20" s="93"/>
      <c r="H20" s="93"/>
    </row>
    <row r="21" spans="3:8" ht="12.75" customHeight="1" x14ac:dyDescent="0.25">
      <c r="C21" s="87">
        <f t="shared" si="0"/>
        <v>9</v>
      </c>
      <c r="D21" s="93"/>
      <c r="E21" s="93"/>
      <c r="F21" s="93"/>
      <c r="G21" s="93"/>
      <c r="H21" s="93"/>
    </row>
    <row r="22" spans="3:8" ht="12.75" customHeight="1" x14ac:dyDescent="0.25">
      <c r="C22" s="87">
        <f t="shared" si="0"/>
        <v>10</v>
      </c>
      <c r="D22" s="93"/>
      <c r="E22" s="93"/>
      <c r="F22" s="93"/>
      <c r="G22" s="93"/>
      <c r="H22" s="93"/>
    </row>
    <row r="23" spans="3:8" ht="12.75" customHeight="1" x14ac:dyDescent="0.25">
      <c r="C23" s="87">
        <f t="shared" si="0"/>
        <v>11</v>
      </c>
      <c r="D23" s="93"/>
      <c r="E23" s="93"/>
      <c r="F23" s="93"/>
      <c r="G23" s="93"/>
      <c r="H23" s="93"/>
    </row>
    <row r="24" spans="3:8" ht="12.75" customHeight="1" x14ac:dyDescent="0.25">
      <c r="C24" s="87">
        <f t="shared" si="0"/>
        <v>12</v>
      </c>
      <c r="D24" s="93"/>
      <c r="E24" s="93"/>
      <c r="F24" s="93"/>
      <c r="G24" s="93"/>
      <c r="H24" s="93"/>
    </row>
    <row r="25" spans="3:8" ht="12.75" customHeight="1" x14ac:dyDescent="0.25">
      <c r="C25" s="87">
        <f t="shared" si="0"/>
        <v>13</v>
      </c>
      <c r="D25" s="93"/>
      <c r="E25" s="93"/>
      <c r="F25" s="93"/>
      <c r="G25" s="93"/>
      <c r="H25" s="93"/>
    </row>
    <row r="26" spans="3:8" ht="12.75" customHeight="1" x14ac:dyDescent="0.25">
      <c r="C26" s="87">
        <f t="shared" si="0"/>
        <v>14</v>
      </c>
      <c r="D26" s="93"/>
      <c r="E26" s="93"/>
      <c r="F26" s="93"/>
      <c r="G26" s="93"/>
      <c r="H26" s="86"/>
    </row>
    <row r="27" spans="3:8" ht="12.75" customHeight="1" x14ac:dyDescent="0.25">
      <c r="C27" s="87">
        <f t="shared" si="0"/>
        <v>15</v>
      </c>
      <c r="D27" s="93"/>
      <c r="E27" s="93"/>
      <c r="F27" s="93"/>
      <c r="G27" s="93"/>
      <c r="H27" s="86"/>
    </row>
    <row r="28" spans="3:8" ht="12.75" customHeight="1" x14ac:dyDescent="0.25">
      <c r="C28" s="87">
        <f t="shared" si="0"/>
        <v>16</v>
      </c>
      <c r="D28" s="93"/>
      <c r="E28" s="93"/>
      <c r="F28" s="93"/>
      <c r="G28" s="93"/>
      <c r="H28" s="86"/>
    </row>
    <row r="29" spans="3:8" ht="12.75" customHeight="1" x14ac:dyDescent="0.25">
      <c r="C29" s="87">
        <f t="shared" si="0"/>
        <v>17</v>
      </c>
      <c r="D29" s="93"/>
      <c r="E29" s="93"/>
      <c r="F29" s="93"/>
      <c r="G29" s="93"/>
      <c r="H29" s="86"/>
    </row>
    <row r="30" spans="3:8" ht="12.75" customHeight="1" x14ac:dyDescent="0.25">
      <c r="C30" s="87">
        <f t="shared" si="0"/>
        <v>18</v>
      </c>
      <c r="D30" s="93"/>
      <c r="E30" s="93"/>
      <c r="F30" s="93"/>
      <c r="G30" s="93"/>
      <c r="H30" s="86"/>
    </row>
    <row r="31" spans="3:8" x14ac:dyDescent="0.25">
      <c r="D31" s="85"/>
      <c r="E31" s="85"/>
      <c r="F31" s="85"/>
      <c r="G31" s="85"/>
      <c r="H31" s="85"/>
    </row>
  </sheetData>
  <mergeCells count="22">
    <mergeCell ref="D28:G28"/>
    <mergeCell ref="D29:G29"/>
    <mergeCell ref="D30:G30"/>
    <mergeCell ref="D16:H16"/>
    <mergeCell ref="D17:H17"/>
    <mergeCell ref="D18:H18"/>
    <mergeCell ref="D19:H19"/>
    <mergeCell ref="D20:H20"/>
    <mergeCell ref="D22:H22"/>
    <mergeCell ref="D23:H23"/>
    <mergeCell ref="D24:H24"/>
    <mergeCell ref="D25:H25"/>
    <mergeCell ref="D26:G26"/>
    <mergeCell ref="D15:H15"/>
    <mergeCell ref="D21:H21"/>
    <mergeCell ref="D2:H2"/>
    <mergeCell ref="D27:G27"/>
    <mergeCell ref="B4:B8"/>
    <mergeCell ref="D10:H10"/>
    <mergeCell ref="C11:I11"/>
    <mergeCell ref="D13:H13"/>
    <mergeCell ref="D14:H14"/>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Footer>&amp;L&amp;F</oddFooter>
  </headerFooter>
  <customProperties>
    <customPr name="Sheet Unique 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7"/>
  <sheetViews>
    <sheetView showGridLines="0" tabSelected="1" zoomScale="70" zoomScaleNormal="70" zoomScaleSheetLayoutView="55" workbookViewId="0">
      <pane xSplit="4" ySplit="10" topLeftCell="E11" activePane="bottomRight" state="frozen"/>
      <selection pane="topRight" activeCell="E1" sqref="E1"/>
      <selection pane="bottomLeft" activeCell="A11" sqref="A11"/>
      <selection pane="bottomRight" activeCell="E9" sqref="E9:E10"/>
    </sheetView>
  </sheetViews>
  <sheetFormatPr defaultColWidth="9.1796875" defaultRowHeight="13" x14ac:dyDescent="0.3"/>
  <cols>
    <col min="1" max="1" width="6.453125" style="1" customWidth="1"/>
    <col min="2" max="2" width="7.7265625" style="3" customWidth="1"/>
    <col min="3" max="3" width="20.81640625" style="3" customWidth="1"/>
    <col min="4" max="4" width="7.7265625" style="78" customWidth="1"/>
    <col min="5" max="5" width="45.26953125" style="1" customWidth="1"/>
    <col min="6" max="6" width="4.453125" style="1" customWidth="1"/>
    <col min="7" max="7" width="5.26953125" style="1" customWidth="1"/>
    <col min="8" max="8" width="6" style="1" customWidth="1"/>
    <col min="9" max="9" width="6.453125" style="1" bestFit="1" customWidth="1"/>
    <col min="10" max="10" width="49.453125" style="1" bestFit="1" customWidth="1"/>
    <col min="11" max="11" width="15.81640625" style="1" customWidth="1"/>
    <col min="12" max="12" width="41.7265625" style="1" customWidth="1"/>
    <col min="13" max="13" width="17.7265625" style="1" bestFit="1" customWidth="1"/>
    <col min="14" max="14" width="14.1796875" style="1" bestFit="1" customWidth="1"/>
    <col min="15" max="15" width="19.81640625" style="1" customWidth="1"/>
    <col min="16" max="16" width="9.26953125" style="1" customWidth="1"/>
    <col min="17" max="17" width="34" style="4" customWidth="1"/>
    <col min="18" max="16384" width="9.1796875" style="1"/>
  </cols>
  <sheetData>
    <row r="1" spans="2:17" ht="13.5" thickBot="1" x14ac:dyDescent="0.35"/>
    <row r="2" spans="2:17" ht="21.5" thickBot="1" x14ac:dyDescent="0.55000000000000004">
      <c r="B2" s="120"/>
      <c r="C2" s="121"/>
      <c r="D2" s="121"/>
      <c r="E2" s="121"/>
      <c r="F2" s="121"/>
      <c r="G2" s="121"/>
      <c r="H2" s="121"/>
      <c r="I2" s="121"/>
      <c r="J2" s="121"/>
      <c r="K2" s="121"/>
      <c r="L2" s="121"/>
      <c r="M2" s="121"/>
      <c r="N2" s="121"/>
      <c r="O2" s="121"/>
      <c r="P2" s="121"/>
      <c r="Q2" s="122"/>
    </row>
    <row r="3" spans="2:17" ht="13.5" thickBot="1" x14ac:dyDescent="0.35">
      <c r="Q3" s="1"/>
    </row>
    <row r="4" spans="2:17" ht="24" thickBot="1" x14ac:dyDescent="0.6">
      <c r="B4" s="131" t="s">
        <v>69</v>
      </c>
      <c r="C4" s="132"/>
      <c r="D4" s="132"/>
      <c r="E4" s="132"/>
      <c r="F4" s="132"/>
      <c r="G4" s="132"/>
      <c r="H4" s="132"/>
      <c r="I4" s="133"/>
      <c r="L4" s="7" t="s">
        <v>0</v>
      </c>
      <c r="M4" s="10"/>
      <c r="N4" s="10"/>
      <c r="O4" s="10"/>
      <c r="P4" s="10"/>
      <c r="Q4" s="8"/>
    </row>
    <row r="5" spans="2:17" x14ac:dyDescent="0.3">
      <c r="L5" s="11" t="s">
        <v>1</v>
      </c>
      <c r="M5" s="34" t="s">
        <v>2</v>
      </c>
      <c r="N5" s="143" t="s">
        <v>3</v>
      </c>
      <c r="O5" s="143"/>
      <c r="P5" s="74"/>
      <c r="Q5" s="12" t="s">
        <v>4</v>
      </c>
    </row>
    <row r="6" spans="2:17" ht="13.5" thickBot="1" x14ac:dyDescent="0.35">
      <c r="L6" s="5"/>
      <c r="M6" s="6"/>
      <c r="N6" s="6"/>
      <c r="O6" s="6"/>
      <c r="P6" s="6"/>
      <c r="Q6" s="9"/>
    </row>
    <row r="7" spans="2:17" ht="13.5" thickBot="1" x14ac:dyDescent="0.35"/>
    <row r="8" spans="2:17" ht="38.25" customHeight="1" thickBot="1" x14ac:dyDescent="0.35">
      <c r="B8" s="123" t="s">
        <v>5</v>
      </c>
      <c r="C8" s="124"/>
      <c r="D8" s="124"/>
      <c r="E8" s="125"/>
      <c r="F8" s="125"/>
      <c r="G8" s="125"/>
      <c r="H8" s="125"/>
      <c r="I8" s="125"/>
      <c r="J8" s="32" t="s">
        <v>6</v>
      </c>
      <c r="K8" s="128" t="s">
        <v>44</v>
      </c>
      <c r="L8" s="144" t="s">
        <v>7</v>
      </c>
      <c r="M8" s="144"/>
      <c r="N8" s="144"/>
      <c r="O8" s="106" t="s">
        <v>8</v>
      </c>
      <c r="P8" s="107"/>
      <c r="Q8" s="23" t="s">
        <v>9</v>
      </c>
    </row>
    <row r="9" spans="2:17" ht="15" customHeight="1" x14ac:dyDescent="0.35">
      <c r="B9" s="134" t="s">
        <v>10</v>
      </c>
      <c r="C9" s="102" t="s">
        <v>11</v>
      </c>
      <c r="D9" s="102" t="s">
        <v>60</v>
      </c>
      <c r="E9" s="136" t="s">
        <v>46</v>
      </c>
      <c r="F9" s="140" t="s">
        <v>12</v>
      </c>
      <c r="G9" s="140"/>
      <c r="H9" s="140"/>
      <c r="I9" s="140"/>
      <c r="J9" s="102" t="s">
        <v>13</v>
      </c>
      <c r="K9" s="129"/>
      <c r="L9" s="141" t="s">
        <v>14</v>
      </c>
      <c r="M9" s="138" t="s">
        <v>43</v>
      </c>
      <c r="N9" s="138" t="s">
        <v>15</v>
      </c>
      <c r="O9" s="136" t="s">
        <v>45</v>
      </c>
      <c r="P9" s="102" t="s">
        <v>64</v>
      </c>
      <c r="Q9" s="126" t="s">
        <v>16</v>
      </c>
    </row>
    <row r="10" spans="2:17" s="57" customFormat="1" ht="100.5" thickBot="1" x14ac:dyDescent="0.4">
      <c r="B10" s="135"/>
      <c r="C10" s="103"/>
      <c r="D10" s="103"/>
      <c r="E10" s="137"/>
      <c r="F10" s="46" t="s">
        <v>41</v>
      </c>
      <c r="G10" s="46" t="s">
        <v>42</v>
      </c>
      <c r="H10" s="46" t="s">
        <v>40</v>
      </c>
      <c r="I10" s="46" t="s">
        <v>17</v>
      </c>
      <c r="J10" s="145"/>
      <c r="K10" s="130"/>
      <c r="L10" s="142"/>
      <c r="M10" s="139"/>
      <c r="N10" s="139"/>
      <c r="O10" s="137"/>
      <c r="P10" s="103"/>
      <c r="Q10" s="127"/>
    </row>
    <row r="11" spans="2:17" ht="209.25" customHeight="1" x14ac:dyDescent="0.3">
      <c r="B11" s="90">
        <v>1</v>
      </c>
      <c r="C11" s="113" t="s">
        <v>18</v>
      </c>
      <c r="D11" s="49" t="s">
        <v>61</v>
      </c>
      <c r="E11" s="48"/>
      <c r="F11" s="49">
        <v>4</v>
      </c>
      <c r="G11" s="49">
        <v>3</v>
      </c>
      <c r="H11" s="18">
        <f>(F11*G11)+F11</f>
        <v>16</v>
      </c>
      <c r="I11" s="39" t="s">
        <v>20</v>
      </c>
      <c r="J11" s="41"/>
      <c r="K11" s="39" t="s">
        <v>19</v>
      </c>
      <c r="L11" s="41"/>
      <c r="M11" s="44"/>
      <c r="N11" s="22"/>
      <c r="O11" s="39" t="s">
        <v>20</v>
      </c>
      <c r="P11" s="82" t="s">
        <v>63</v>
      </c>
      <c r="Q11" s="53"/>
    </row>
    <row r="12" spans="2:17" ht="172.5" customHeight="1" x14ac:dyDescent="0.3">
      <c r="B12" s="47">
        <f>B11+1</f>
        <v>2</v>
      </c>
      <c r="C12" s="114"/>
      <c r="D12" s="50" t="s">
        <v>61</v>
      </c>
      <c r="E12" s="40"/>
      <c r="F12" s="50"/>
      <c r="G12" s="50"/>
      <c r="H12" s="51"/>
      <c r="I12" s="51"/>
      <c r="J12" s="38"/>
      <c r="K12" s="54"/>
      <c r="L12" s="38"/>
      <c r="M12" s="50"/>
      <c r="N12" s="56"/>
      <c r="O12" s="51"/>
      <c r="P12" s="82"/>
      <c r="Q12" s="52"/>
    </row>
    <row r="13" spans="2:17" s="2" customFormat="1" ht="93.65" customHeight="1" x14ac:dyDescent="0.35">
      <c r="B13" s="47">
        <v>3</v>
      </c>
      <c r="C13" s="109" t="s">
        <v>21</v>
      </c>
      <c r="D13" s="37" t="s">
        <v>61</v>
      </c>
      <c r="E13" s="29"/>
      <c r="F13" s="19"/>
      <c r="G13" s="19"/>
      <c r="H13" s="18"/>
      <c r="I13" s="36"/>
      <c r="J13" s="29"/>
      <c r="K13" s="20"/>
      <c r="L13" s="84"/>
      <c r="M13" s="19"/>
      <c r="N13" s="33"/>
      <c r="O13" s="36"/>
      <c r="P13" s="82"/>
      <c r="Q13" s="28"/>
    </row>
    <row r="14" spans="2:17" s="2" customFormat="1" ht="18.5" x14ac:dyDescent="0.35">
      <c r="B14" s="47">
        <f t="shared" ref="B14:B19" si="0">B13+1</f>
        <v>4</v>
      </c>
      <c r="C14" s="110"/>
      <c r="D14" s="37" t="s">
        <v>62</v>
      </c>
      <c r="E14" s="29"/>
      <c r="F14" s="19"/>
      <c r="G14" s="19"/>
      <c r="H14" s="30"/>
      <c r="I14" s="30"/>
      <c r="J14" s="38"/>
      <c r="K14" s="30"/>
      <c r="L14" s="29"/>
      <c r="M14" s="31"/>
      <c r="N14" s="43"/>
      <c r="O14" s="30"/>
      <c r="P14" s="82"/>
      <c r="Q14" s="45"/>
    </row>
    <row r="15" spans="2:17" s="2" customFormat="1" ht="163.9" customHeight="1" x14ac:dyDescent="0.35">
      <c r="B15" s="47">
        <f t="shared" si="0"/>
        <v>5</v>
      </c>
      <c r="C15" s="111" t="s">
        <v>22</v>
      </c>
      <c r="D15" s="37" t="s">
        <v>61</v>
      </c>
      <c r="E15" s="38"/>
      <c r="F15" s="37"/>
      <c r="G15" s="37"/>
      <c r="H15" s="36"/>
      <c r="I15" s="36"/>
      <c r="J15" s="29"/>
      <c r="K15" s="36"/>
      <c r="L15" s="75"/>
      <c r="M15" s="37"/>
      <c r="N15" s="43"/>
      <c r="O15" s="36"/>
      <c r="P15" s="82"/>
      <c r="Q15" s="80"/>
    </row>
    <row r="16" spans="2:17" s="2" customFormat="1" ht="18.5" x14ac:dyDescent="0.35">
      <c r="B16" s="47">
        <f t="shared" si="0"/>
        <v>6</v>
      </c>
      <c r="C16" s="112"/>
      <c r="D16" s="37" t="s">
        <v>61</v>
      </c>
      <c r="E16" s="38"/>
      <c r="F16" s="37"/>
      <c r="G16" s="37"/>
      <c r="H16" s="36"/>
      <c r="I16" s="36"/>
      <c r="J16" s="83"/>
      <c r="K16" s="36"/>
      <c r="L16" s="83"/>
      <c r="M16" s="37"/>
      <c r="N16" s="42"/>
      <c r="O16" s="36"/>
      <c r="P16" s="82"/>
      <c r="Q16" s="80"/>
    </row>
    <row r="17" spans="2:17" s="2" customFormat="1" ht="18.5" x14ac:dyDescent="0.35">
      <c r="B17" s="47">
        <f t="shared" si="0"/>
        <v>7</v>
      </c>
      <c r="C17" s="116" t="s">
        <v>47</v>
      </c>
      <c r="D17" s="37" t="s">
        <v>61</v>
      </c>
      <c r="E17" s="17"/>
      <c r="F17" s="37"/>
      <c r="G17" s="37"/>
      <c r="H17" s="36"/>
      <c r="I17" s="36"/>
      <c r="J17" s="35"/>
      <c r="K17" s="36"/>
      <c r="L17" s="35"/>
      <c r="M17" s="37"/>
      <c r="N17" s="42"/>
      <c r="O17" s="36"/>
      <c r="P17" s="82"/>
      <c r="Q17" s="81"/>
    </row>
    <row r="18" spans="2:17" s="2" customFormat="1" ht="159" customHeight="1" x14ac:dyDescent="0.35">
      <c r="B18" s="91">
        <f t="shared" si="0"/>
        <v>8</v>
      </c>
      <c r="C18" s="117"/>
      <c r="D18" s="37" t="s">
        <v>61</v>
      </c>
      <c r="E18" s="17"/>
      <c r="F18" s="37"/>
      <c r="G18" s="37"/>
      <c r="H18" s="36"/>
      <c r="I18" s="36"/>
      <c r="J18" s="35"/>
      <c r="K18" s="36"/>
      <c r="L18" s="35"/>
      <c r="M18" s="37"/>
      <c r="N18" s="42"/>
      <c r="O18" s="36"/>
      <c r="P18" s="82"/>
      <c r="Q18" s="81"/>
    </row>
    <row r="19" spans="2:17" s="2" customFormat="1" ht="32.5" customHeight="1" x14ac:dyDescent="0.35">
      <c r="B19" s="47">
        <f t="shared" si="0"/>
        <v>9</v>
      </c>
      <c r="C19" s="117"/>
      <c r="D19" s="37" t="s">
        <v>61</v>
      </c>
      <c r="E19" s="17"/>
      <c r="F19" s="37"/>
      <c r="G19" s="37"/>
      <c r="H19" s="36"/>
      <c r="I19" s="36"/>
      <c r="J19" s="35"/>
      <c r="K19" s="36"/>
      <c r="L19" s="35"/>
      <c r="M19" s="37"/>
      <c r="N19" s="55"/>
      <c r="O19" s="36"/>
      <c r="P19" s="82"/>
      <c r="Q19" s="45"/>
    </row>
    <row r="20" spans="2:17" s="2" customFormat="1" ht="18.5" x14ac:dyDescent="0.35">
      <c r="B20" s="47">
        <f t="shared" ref="B20:B23" si="1">B19+1</f>
        <v>10</v>
      </c>
      <c r="C20" s="117"/>
      <c r="D20" s="37" t="s">
        <v>61</v>
      </c>
      <c r="E20" s="17"/>
      <c r="F20" s="37"/>
      <c r="G20" s="37"/>
      <c r="H20" s="36"/>
      <c r="I20" s="36"/>
      <c r="J20" s="35"/>
      <c r="K20" s="36"/>
      <c r="L20" s="35"/>
      <c r="M20" s="37"/>
      <c r="N20" s="42"/>
      <c r="O20" s="36"/>
      <c r="P20" s="82"/>
      <c r="Q20" s="45"/>
    </row>
    <row r="21" spans="2:17" s="2" customFormat="1" ht="18.5" x14ac:dyDescent="0.35">
      <c r="B21" s="47">
        <f>B20+1</f>
        <v>11</v>
      </c>
      <c r="C21" s="111" t="s">
        <v>23</v>
      </c>
      <c r="D21" s="37" t="s">
        <v>61</v>
      </c>
      <c r="E21" s="38"/>
      <c r="F21" s="37"/>
      <c r="G21" s="37"/>
      <c r="H21" s="36"/>
      <c r="I21" s="36"/>
      <c r="J21" s="40"/>
      <c r="K21" s="36"/>
      <c r="L21" s="50"/>
      <c r="M21" s="37"/>
      <c r="N21" s="42"/>
      <c r="O21" s="36"/>
      <c r="P21" s="82"/>
      <c r="Q21" s="45"/>
    </row>
    <row r="22" spans="2:17" s="2" customFormat="1" ht="153" customHeight="1" x14ac:dyDescent="0.35">
      <c r="B22" s="91">
        <f t="shared" si="1"/>
        <v>12</v>
      </c>
      <c r="C22" s="115"/>
      <c r="D22" s="37" t="s">
        <v>61</v>
      </c>
      <c r="E22" s="38"/>
      <c r="F22" s="37"/>
      <c r="G22" s="37"/>
      <c r="H22" s="36"/>
      <c r="I22" s="36"/>
      <c r="J22" s="29"/>
      <c r="K22" s="36"/>
      <c r="L22" s="75"/>
      <c r="M22" s="37"/>
      <c r="N22" s="42"/>
      <c r="O22" s="36"/>
      <c r="P22" s="82"/>
      <c r="Q22" s="81"/>
    </row>
    <row r="23" spans="2:17" s="2" customFormat="1" ht="112.15" customHeight="1" x14ac:dyDescent="0.35">
      <c r="B23" s="47">
        <f t="shared" si="1"/>
        <v>13</v>
      </c>
      <c r="C23" s="115"/>
      <c r="D23" s="37" t="s">
        <v>61</v>
      </c>
      <c r="E23" s="38"/>
      <c r="F23" s="37"/>
      <c r="G23" s="37"/>
      <c r="H23" s="36"/>
      <c r="I23" s="36"/>
      <c r="J23" s="29"/>
      <c r="K23" s="36"/>
      <c r="L23" s="40"/>
      <c r="M23" s="37"/>
      <c r="N23" s="42"/>
      <c r="O23" s="36"/>
      <c r="P23" s="82"/>
      <c r="Q23" s="52"/>
    </row>
    <row r="24" spans="2:17" s="2" customFormat="1" ht="18.5" x14ac:dyDescent="0.35">
      <c r="B24" s="47">
        <f>B23+1</f>
        <v>14</v>
      </c>
      <c r="C24" s="104" t="s">
        <v>24</v>
      </c>
      <c r="D24" s="37" t="s">
        <v>61</v>
      </c>
      <c r="E24" s="38"/>
      <c r="F24" s="37"/>
      <c r="G24" s="37"/>
      <c r="H24" s="36"/>
      <c r="I24" s="36"/>
      <c r="J24" s="29"/>
      <c r="K24" s="36"/>
      <c r="L24" s="40"/>
      <c r="M24" s="37"/>
      <c r="N24" s="42"/>
      <c r="O24" s="36"/>
      <c r="P24" s="82"/>
      <c r="Q24" s="45"/>
    </row>
    <row r="25" spans="2:17" s="2" customFormat="1" ht="18.5" x14ac:dyDescent="0.35">
      <c r="B25" s="91">
        <f>B24+1</f>
        <v>15</v>
      </c>
      <c r="C25" s="105"/>
      <c r="D25" s="37" t="s">
        <v>61</v>
      </c>
      <c r="E25" s="38"/>
      <c r="F25" s="37"/>
      <c r="G25" s="37"/>
      <c r="H25" s="36"/>
      <c r="I25" s="36"/>
      <c r="J25" s="29"/>
      <c r="K25" s="36"/>
      <c r="L25" s="40"/>
      <c r="M25" s="37"/>
      <c r="N25" s="42"/>
      <c r="O25" s="51"/>
      <c r="P25" s="82"/>
      <c r="Q25" s="52"/>
    </row>
    <row r="26" spans="2:17" s="2" customFormat="1" ht="18.5" x14ac:dyDescent="0.35">
      <c r="B26" s="79">
        <f>B25+1</f>
        <v>16</v>
      </c>
      <c r="C26" s="105"/>
      <c r="D26" s="50" t="s">
        <v>62</v>
      </c>
      <c r="E26" s="40"/>
      <c r="F26" s="50"/>
      <c r="G26" s="50"/>
      <c r="H26" s="51"/>
      <c r="I26" s="51"/>
      <c r="J26" s="40"/>
      <c r="K26" s="51"/>
      <c r="L26" s="40"/>
      <c r="M26" s="37"/>
      <c r="N26" s="42"/>
      <c r="O26" s="51"/>
      <c r="P26" s="82"/>
      <c r="Q26" s="52"/>
    </row>
    <row r="27" spans="2:17" s="2" customFormat="1" ht="18.5" x14ac:dyDescent="0.35">
      <c r="B27" s="79">
        <f>B26+1</f>
        <v>17</v>
      </c>
      <c r="C27" s="118" t="s">
        <v>39</v>
      </c>
      <c r="D27" s="50" t="s">
        <v>62</v>
      </c>
      <c r="E27" s="40"/>
      <c r="F27" s="50"/>
      <c r="G27" s="50"/>
      <c r="H27" s="51"/>
      <c r="I27" s="51"/>
      <c r="J27" s="40"/>
      <c r="K27" s="51"/>
      <c r="L27" s="40"/>
      <c r="M27" s="50"/>
      <c r="N27" s="42"/>
      <c r="O27" s="51"/>
      <c r="P27" s="82"/>
      <c r="Q27" s="52"/>
    </row>
    <row r="28" spans="2:17" s="2" customFormat="1" ht="121.9" customHeight="1" thickBot="1" x14ac:dyDescent="0.4">
      <c r="B28" s="65">
        <f>B27+1</f>
        <v>18</v>
      </c>
      <c r="C28" s="119"/>
      <c r="D28" s="67" t="s">
        <v>61</v>
      </c>
      <c r="E28" s="66"/>
      <c r="F28" s="67"/>
      <c r="G28" s="67"/>
      <c r="H28" s="68"/>
      <c r="I28" s="69"/>
      <c r="J28" s="72"/>
      <c r="K28" s="69"/>
      <c r="L28" s="70"/>
      <c r="M28" s="67"/>
      <c r="N28" s="76"/>
      <c r="O28" s="69"/>
      <c r="P28" s="89"/>
      <c r="Q28" s="71"/>
    </row>
    <row r="29" spans="2:17" ht="13.5" customHeight="1" x14ac:dyDescent="0.3">
      <c r="B29" s="3" t="s">
        <v>25</v>
      </c>
      <c r="E29" s="3"/>
      <c r="F29" s="3"/>
    </row>
    <row r="30" spans="2:17" ht="13.5" customHeight="1" x14ac:dyDescent="0.3">
      <c r="B30" s="13">
        <v>1</v>
      </c>
      <c r="C30" s="1" t="s">
        <v>59</v>
      </c>
      <c r="F30" s="13"/>
    </row>
    <row r="31" spans="2:17" ht="13.5" customHeight="1" x14ac:dyDescent="0.3">
      <c r="B31" s="13">
        <v>3</v>
      </c>
      <c r="C31" s="1" t="s">
        <v>26</v>
      </c>
      <c r="F31" s="13"/>
    </row>
    <row r="32" spans="2:17" ht="13.5" customHeight="1" x14ac:dyDescent="0.3">
      <c r="B32" s="13">
        <v>5</v>
      </c>
      <c r="C32" s="1" t="s">
        <v>38</v>
      </c>
      <c r="F32" s="13"/>
    </row>
    <row r="33" spans="2:16" ht="13.5" customHeight="1" x14ac:dyDescent="0.3">
      <c r="B33" s="13"/>
      <c r="C33" s="13"/>
      <c r="E33" s="13"/>
      <c r="F33" s="13"/>
    </row>
    <row r="34" spans="2:16" ht="13.5" customHeight="1" x14ac:dyDescent="0.3">
      <c r="B34" s="108" t="s">
        <v>27</v>
      </c>
      <c r="C34" s="108"/>
      <c r="D34" s="108"/>
      <c r="E34" s="108"/>
      <c r="F34" s="108"/>
      <c r="G34" s="108"/>
      <c r="H34" s="108"/>
      <c r="I34" s="108"/>
      <c r="J34" s="108"/>
      <c r="K34" s="108"/>
      <c r="L34" s="108"/>
      <c r="M34" s="21"/>
      <c r="N34" s="21"/>
      <c r="O34" s="21"/>
      <c r="P34" s="73"/>
    </row>
    <row r="35" spans="2:16" ht="13.5" customHeight="1" x14ac:dyDescent="0.3">
      <c r="B35" s="13">
        <v>1</v>
      </c>
      <c r="C35" s="1" t="s">
        <v>28</v>
      </c>
      <c r="F35" s="13"/>
    </row>
    <row r="36" spans="2:16" ht="13.5" customHeight="1" x14ac:dyDescent="0.3">
      <c r="B36" s="13">
        <v>3</v>
      </c>
      <c r="C36" s="1" t="s">
        <v>29</v>
      </c>
      <c r="F36" s="13"/>
    </row>
    <row r="37" spans="2:16" ht="13.5" customHeight="1" x14ac:dyDescent="0.3">
      <c r="B37" s="13">
        <v>5</v>
      </c>
      <c r="C37" s="1" t="s">
        <v>30</v>
      </c>
      <c r="F37" s="13"/>
    </row>
  </sheetData>
  <mergeCells count="27">
    <mergeCell ref="B2:Q2"/>
    <mergeCell ref="B8:I8"/>
    <mergeCell ref="Q9:Q10"/>
    <mergeCell ref="K8:K10"/>
    <mergeCell ref="B4:I4"/>
    <mergeCell ref="B9:B10"/>
    <mergeCell ref="E9:E10"/>
    <mergeCell ref="N9:N10"/>
    <mergeCell ref="F9:I9"/>
    <mergeCell ref="L9:L10"/>
    <mergeCell ref="C9:C10"/>
    <mergeCell ref="M9:M10"/>
    <mergeCell ref="N5:O5"/>
    <mergeCell ref="L8:N8"/>
    <mergeCell ref="O9:O10"/>
    <mergeCell ref="J9:J10"/>
    <mergeCell ref="P9:P10"/>
    <mergeCell ref="D9:D10"/>
    <mergeCell ref="C24:C26"/>
    <mergeCell ref="O8:P8"/>
    <mergeCell ref="B34:L34"/>
    <mergeCell ref="C13:C14"/>
    <mergeCell ref="C15:C16"/>
    <mergeCell ref="C11:C12"/>
    <mergeCell ref="C21:C23"/>
    <mergeCell ref="C17:C20"/>
    <mergeCell ref="C27:C28"/>
  </mergeCells>
  <phoneticPr fontId="3" type="noConversion"/>
  <conditionalFormatting sqref="H11:H28">
    <cfRule type="cellIs" dxfId="12" priority="215" stopIfTrue="1" operator="between">
      <formula>8</formula>
      <formula>12</formula>
    </cfRule>
    <cfRule type="cellIs" dxfId="11" priority="177" stopIfTrue="1" operator="between">
      <formula>4</formula>
      <formula>6</formula>
    </cfRule>
    <cfRule type="cellIs" dxfId="10" priority="216" stopIfTrue="1" operator="lessThanOrEqual">
      <formula>3</formula>
    </cfRule>
    <cfRule type="cellIs" dxfId="9" priority="217" stopIfTrue="1" operator="greaterThanOrEqual">
      <formula>15</formula>
    </cfRule>
  </conditionalFormatting>
  <conditionalFormatting sqref="I11:I28">
    <cfRule type="cellIs" dxfId="8" priority="187" stopIfTrue="1" operator="equal">
      <formula>"L"</formula>
    </cfRule>
    <cfRule type="cellIs" dxfId="7" priority="188" stopIfTrue="1" operator="equal">
      <formula>"M"</formula>
    </cfRule>
    <cfRule type="cellIs" dxfId="6" priority="189" stopIfTrue="1" operator="equal">
      <formula>"H"</formula>
    </cfRule>
  </conditionalFormatting>
  <conditionalFormatting sqref="K11:K28">
    <cfRule type="cellIs" dxfId="5" priority="1" stopIfTrue="1" operator="equal">
      <formula>"L"</formula>
    </cfRule>
    <cfRule type="cellIs" dxfId="4" priority="2" stopIfTrue="1" operator="equal">
      <formula>"M"</formula>
    </cfRule>
    <cfRule type="cellIs" dxfId="3" priority="3" stopIfTrue="1" operator="equal">
      <formula>"H"</formula>
    </cfRule>
  </conditionalFormatting>
  <conditionalFormatting sqref="O11:O28">
    <cfRule type="cellIs" dxfId="2" priority="226" stopIfTrue="1" operator="equal">
      <formula>"H"</formula>
    </cfRule>
    <cfRule type="cellIs" dxfId="1" priority="224" stopIfTrue="1" operator="equal">
      <formula>"L"</formula>
    </cfRule>
    <cfRule type="cellIs" dxfId="0" priority="225" stopIfTrue="1" operator="equal">
      <formula>"M"</formula>
    </cfRule>
  </conditionalFormatting>
  <printOptions horizontalCentered="1"/>
  <pageMargins left="0.11811023622047245" right="0.11811023622047245" top="0.51181102362204722" bottom="0.51181102362204722" header="0.31496062992125984" footer="0.11811023622047245"/>
  <pageSetup paperSize="9" scale="48" fitToHeight="10" orientation="landscape" r:id="rId1"/>
  <headerFooter alignWithMargins="0">
    <oddFooter>&amp;L&amp;F</oddFooter>
  </headerFooter>
  <rowBreaks count="2" manualBreakCount="2">
    <brk id="14" min="1" max="16" man="1"/>
    <brk id="23" min="1" max="16" man="1"/>
  </rowBreaks>
  <customProperties>
    <customPr name="Sheet Unique 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B2F5-DD3C-4883-ACF3-9B7E7C52198C}">
  <dimension ref="B3:G9"/>
  <sheetViews>
    <sheetView showGridLines="0" workbookViewId="0">
      <selection activeCell="B14" sqref="B14"/>
    </sheetView>
  </sheetViews>
  <sheetFormatPr defaultColWidth="8.81640625" defaultRowHeight="12.5" x14ac:dyDescent="0.25"/>
  <cols>
    <col min="2" max="2" width="17.7265625" style="64" bestFit="1" customWidth="1"/>
    <col min="3" max="3" width="66.26953125" customWidth="1"/>
  </cols>
  <sheetData>
    <row r="3" spans="2:7" ht="27" customHeight="1" x14ac:dyDescent="0.25">
      <c r="B3" s="62" t="s">
        <v>52</v>
      </c>
      <c r="C3" s="58" t="s">
        <v>53</v>
      </c>
    </row>
    <row r="4" spans="2:7" s="60" customFormat="1" ht="63" customHeight="1" x14ac:dyDescent="0.25">
      <c r="B4" s="63" t="s">
        <v>18</v>
      </c>
      <c r="C4" s="59" t="s">
        <v>51</v>
      </c>
    </row>
    <row r="5" spans="2:7" s="60" customFormat="1" ht="33.75" customHeight="1" x14ac:dyDescent="0.25">
      <c r="B5" s="63" t="s">
        <v>21</v>
      </c>
      <c r="C5" s="59" t="s">
        <v>48</v>
      </c>
    </row>
    <row r="6" spans="2:7" s="60" customFormat="1" ht="27" customHeight="1" x14ac:dyDescent="0.25">
      <c r="B6" s="63" t="s">
        <v>24</v>
      </c>
      <c r="C6" s="59" t="s">
        <v>55</v>
      </c>
      <c r="F6" s="61"/>
    </row>
    <row r="7" spans="2:7" s="60" customFormat="1" ht="36" customHeight="1" x14ac:dyDescent="0.25">
      <c r="B7" s="63" t="s">
        <v>23</v>
      </c>
      <c r="C7" s="59" t="s">
        <v>54</v>
      </c>
      <c r="G7" s="61"/>
    </row>
    <row r="8" spans="2:7" s="60" customFormat="1" ht="33.75" customHeight="1" x14ac:dyDescent="0.25">
      <c r="B8" s="63" t="s">
        <v>47</v>
      </c>
      <c r="C8" s="59" t="s">
        <v>49</v>
      </c>
    </row>
    <row r="9" spans="2:7" s="60" customFormat="1" ht="45" customHeight="1" x14ac:dyDescent="0.25">
      <c r="B9" s="63" t="s">
        <v>39</v>
      </c>
      <c r="C9" s="59" t="s">
        <v>50</v>
      </c>
    </row>
  </sheetData>
  <pageMargins left="0.7" right="0.7" top="0.75" bottom="0.75" header="0.3" footer="0.3"/>
  <customProperties>
    <customPr name="Sheet Unique 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622043-84c9-419c-8675-e1f96a728305">
      <Terms xmlns="http://schemas.microsoft.com/office/infopath/2007/PartnerControls"/>
    </lcf76f155ced4ddcb4097134ff3c332f>
    <TaxCatchAll xmlns="f387e043-b8b7-437b-a681-ae3ddade6802" xsi:nil="true"/>
    <SharedWithUsers xmlns="f387e043-b8b7-437b-a681-ae3ddade6802">
      <UserInfo>
        <DisplayName>Debbie Beggan</DisplayName>
        <AccountId>866</AccountId>
        <AccountType/>
      </UserInfo>
      <UserInfo>
        <DisplayName>Robert Bohinski</DisplayName>
        <AccountId>3245</AccountId>
        <AccountType/>
      </UserInfo>
      <UserInfo>
        <DisplayName>Andrew Parkes</DisplayName>
        <AccountId>2092</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E324CB7E008C64AB63DE8325827BE98" ma:contentTypeVersion="14" ma:contentTypeDescription="Create a new document." ma:contentTypeScope="" ma:versionID="48dfd794b5efc9131cc7b6fad3046e06">
  <xsd:schema xmlns:xsd="http://www.w3.org/2001/XMLSchema" xmlns:xs="http://www.w3.org/2001/XMLSchema" xmlns:p="http://schemas.microsoft.com/office/2006/metadata/properties" xmlns:ns2="b5622043-84c9-419c-8675-e1f96a728305" xmlns:ns3="f387e043-b8b7-437b-a681-ae3ddade6802" targetNamespace="http://schemas.microsoft.com/office/2006/metadata/properties" ma:root="true" ma:fieldsID="10af409fb278334d43810ed8880ab5f2" ns2:_="" ns3:_="">
    <xsd:import namespace="b5622043-84c9-419c-8675-e1f96a728305"/>
    <xsd:import namespace="f387e043-b8b7-437b-a681-ae3ddade68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22043-84c9-419c-8675-e1f96a7283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9c418c6-0798-4377-8484-e37f7a17df5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7e043-b8b7-437b-a681-ae3ddade680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96ca7d0-d36c-492c-b7cb-77a2c76a5ac3}" ma:internalName="TaxCatchAll" ma:showField="CatchAllData" ma:web="f387e043-b8b7-437b-a681-ae3ddade68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9035B-74C0-4971-8D84-EAE8CDE81926}">
  <ds:schemaRefs>
    <ds:schemaRef ds:uri="http://schemas.microsoft.com/sharepoint/v3/contenttype/forms"/>
  </ds:schemaRefs>
</ds:datastoreItem>
</file>

<file path=customXml/itemProps2.xml><?xml version="1.0" encoding="utf-8"?>
<ds:datastoreItem xmlns:ds="http://schemas.openxmlformats.org/officeDocument/2006/customXml" ds:itemID="{E3F47DC9-59EB-4663-9C66-9F0A4FFD549D}">
  <ds:schemaRefs>
    <ds:schemaRef ds:uri="http://schemas.microsoft.com/office/2006/metadata/longProperties"/>
  </ds:schemaRefs>
</ds:datastoreItem>
</file>

<file path=customXml/itemProps3.xml><?xml version="1.0" encoding="utf-8"?>
<ds:datastoreItem xmlns:ds="http://schemas.openxmlformats.org/officeDocument/2006/customXml" ds:itemID="{25FEA93D-8C6B-4800-838C-D727A98571A8}">
  <ds:schemaRefs>
    <ds:schemaRef ds:uri="http://schemas.openxmlformats.org/package/2006/metadata/core-properties"/>
    <ds:schemaRef ds:uri="http://purl.org/dc/dcmitype/"/>
    <ds:schemaRef ds:uri="446d9c23-33c1-4aaa-b610-0b49484beeba"/>
    <ds:schemaRef ds:uri="http://schemas.microsoft.com/office/2006/metadata/properties"/>
    <ds:schemaRef ds:uri="http://purl.org/dc/elements/1.1/"/>
    <ds:schemaRef ds:uri="http://schemas.microsoft.com/office/2006/documentManagement/types"/>
    <ds:schemaRef ds:uri="http://schemas.microsoft.com/office/infopath/2007/PartnerControls"/>
    <ds:schemaRef ds:uri="e4f109ef-fcc8-4c66-aacc-39c3960fbe17"/>
    <ds:schemaRef ds:uri="http://www.w3.org/XML/1998/namespace"/>
    <ds:schemaRef ds:uri="http://purl.org/dc/terms/"/>
    <ds:schemaRef ds:uri="b5622043-84c9-419c-8675-e1f96a728305"/>
    <ds:schemaRef ds:uri="f387e043-b8b7-437b-a681-ae3ddade6802"/>
  </ds:schemaRefs>
</ds:datastoreItem>
</file>

<file path=customXml/itemProps4.xml><?xml version="1.0" encoding="utf-8"?>
<ds:datastoreItem xmlns:ds="http://schemas.openxmlformats.org/officeDocument/2006/customXml" ds:itemID="{2A633C23-0160-4C03-9B1E-616B977E7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22043-84c9-419c-8675-e1f96a728305"/>
    <ds:schemaRef ds:uri="f387e043-b8b7-437b-a681-ae3ddade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Matrix</vt:lpstr>
      <vt:lpstr>Risk Register</vt:lpstr>
      <vt:lpstr>Risk Category Definitions</vt:lpstr>
      <vt:lpstr>Matrix!Print_Area</vt:lpstr>
      <vt:lpstr>'Risk Register'!Print_Area</vt:lpstr>
      <vt:lpstr>'Risk Register'!Print_Titles</vt:lpstr>
    </vt:vector>
  </TitlesOfParts>
  <Manager/>
  <Company>Malaria Consortium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dc:title>
  <dc:subject/>
  <dc:creator>Jocelyn Boughton</dc:creator>
  <cp:keywords/>
  <dc:description/>
  <cp:lastModifiedBy>Amanda Hinkel-Mauceri</cp:lastModifiedBy>
  <cp:revision/>
  <cp:lastPrinted>2020-10-29T15:29:46Z</cp:lastPrinted>
  <dcterms:created xsi:type="dcterms:W3CDTF">2010-04-12T19:07:03Z</dcterms:created>
  <dcterms:modified xsi:type="dcterms:W3CDTF">2025-01-22T20:30:01Z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0x0101004E324CB7E008C64AB63DE8325827BE98</vt:lpwstr>
  </property>
  <property fmtid="{D5CDD505-2E9C-101B-9397-08002B2CF9AE}" pid="3" name="Project">
    <vt:lpwstr/>
  </property>
  <property fmtid="{D5CDD505-2E9C-101B-9397-08002B2CF9AE}" pid="4" name="Diseases">
    <vt:lpwstr/>
  </property>
  <property fmtid="{D5CDD505-2E9C-101B-9397-08002B2CF9AE}" pid="5" name="Tools and Techniques">
    <vt:lpwstr/>
  </property>
  <property fmtid="{D5CDD505-2E9C-101B-9397-08002B2CF9AE}" pid="6" name="display_urn:schemas-microsoft-com:office:office#SharedWithUsers">
    <vt:lpwstr>Debbie Beggan;Robert Bohinski;Andrew Parkes</vt:lpwstr>
  </property>
  <property fmtid="{D5CDD505-2E9C-101B-9397-08002B2CF9AE}" pid="7" name="SharedWithUsers">
    <vt:lpwstr>866;#Debbie Beggan;#3245;#Robert Bohinski;#2092;#Andrew Parkes</vt:lpwstr>
  </property>
  <property fmtid="{D5CDD505-2E9C-101B-9397-08002B2CF9AE}" pid="8" name="Document Unique ID">
    <vt:lpwstr>862281f5-05e9-403d-92d9-4e0aefc7bd4b</vt:lpwstr>
  </property>
  <property fmtid="{D5CDD505-2E9C-101B-9397-08002B2CF9AE}" pid="9" name="Order">
    <vt:r8>11100</vt:r8>
  </property>
</Properties>
</file>